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body in white\Content Files\Welding Cell Complete 2019\partlist\"/>
    </mc:Choice>
  </mc:AlternateContent>
  <bookViews>
    <workbookView xWindow="0" yWindow="0" windowWidth="21570" windowHeight="7380" tabRatio="749" firstSheet="9" activeTab="9"/>
  </bookViews>
  <sheets>
    <sheet name="0 Welding Cell" sheetId="23" state="hidden" r:id="rId1"/>
    <sheet name="1.1 Roller Conveyor" sheetId="7" state="hidden" r:id="rId2"/>
    <sheet name="1 Promo Parts" sheetId="16" state="hidden" r:id="rId3"/>
    <sheet name="2.1 Puffer Drawer" sheetId="4" state="hidden" r:id="rId4"/>
    <sheet name="2 Promo Parts" sheetId="17" state="hidden" r:id="rId5"/>
    <sheet name="3 Promo Parts" sheetId="18" state="hidden" r:id="rId6"/>
    <sheet name="3.1 Gripper" sheetId="5" state="hidden" r:id="rId7"/>
    <sheet name="4 Promo Parts" sheetId="19" state="hidden" r:id="rId8"/>
    <sheet name="4.1 GEO Station" sheetId="6" state="hidden" r:id="rId9"/>
    <sheet name="Belt Conveyor" sheetId="13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7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9" hidden="1">'Belt Conveyor'!$C$4:$J$33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" i="13" l="1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s="1"/>
  <c r="H5" i="3" l="1"/>
  <c r="H8" i="3"/>
  <c r="H7" i="3"/>
</calcChain>
</file>

<file path=xl/sharedStrings.xml><?xml version="1.0" encoding="utf-8"?>
<sst xmlns="http://schemas.openxmlformats.org/spreadsheetml/2006/main" count="2280" uniqueCount="668">
  <si>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</si>
  <si>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</si>
  <si>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</si>
  <si>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</si>
  <si>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</si>
  <si>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</si>
  <si>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</si>
  <si>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</si>
  <si>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</si>
  <si>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</si>
  <si>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</si>
  <si>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</si>
  <si>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</si>
  <si>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</si>
  <si>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</si>
  <si>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</si>
  <si>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</si>
  <si>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</si>
  <si>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</si>
  <si>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</si>
  <si>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</si>
  <si>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</si>
  <si>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</si>
  <si>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</si>
  <si>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</si>
  <si>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</si>
  <si>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</si>
  <si>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</si>
  <si>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</si>
  <si>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</si>
  <si>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</si>
  <si>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</si>
  <si>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</si>
  <si>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</si>
  <si>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</si>
  <si>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</si>
  <si>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</si>
  <si>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</si>
  <si>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</si>
  <si>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</si>
  <si>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</si>
  <si>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</si>
  <si>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</si>
  <si>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</si>
  <si>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</si>
  <si>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</si>
  <si>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</si>
  <si>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</si>
  <si>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</si>
  <si>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</si>
  <si>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</si>
  <si>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</si>
  <si>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</si>
  <si>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</si>
  <si>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</si>
  <si>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</si>
  <si>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</si>
  <si>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</si>
  <si>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</si>
  <si>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</si>
  <si>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</si>
  <si>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</si>
  <si>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</si>
  <si>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</si>
  <si>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</si>
  <si>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</si>
  <si>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</si>
  <si>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</si>
  <si>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</si>
  <si>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</si>
  <si>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</si>
  <si>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</si>
  <si>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</si>
  <si>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</si>
  <si>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</si>
  <si>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</si>
  <si>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</si>
  <si>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</si>
  <si>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</si>
  <si>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</si>
  <si>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</si>
  <si>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</si>
  <si>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</si>
  <si>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</si>
  <si>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</si>
  <si>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</si>
  <si>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</si>
  <si>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</si>
  <si>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</si>
  <si>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</si>
  <si>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</si>
  <si>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</si>
  <si>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</si>
  <si>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</si>
  <si>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</si>
  <si>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</si>
  <si>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</si>
  <si>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</si>
  <si>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</si>
  <si>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</si>
  <si>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</si>
  <si>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</si>
  <si>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</si>
  <si>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</si>
  <si>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</si>
  <si>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</si>
  <si>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</si>
  <si>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</si>
  <si>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</si>
  <si>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</si>
  <si>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</si>
  <si>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</si>
  <si>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</si>
  <si>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</si>
  <si>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</si>
  <si>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</si>
  <si>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</si>
  <si>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</si>
  <si>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</si>
  <si>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</si>
  <si>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</si>
  <si>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</si>
  <si>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</si>
  <si>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</si>
  <si>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</si>
  <si>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</si>
  <si>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</si>
  <si>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</si>
  <si>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</si>
  <si>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</si>
  <si>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</si>
  <si>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</si>
  <si>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</si>
  <si>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</si>
  <si>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</si>
  <si>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</si>
  <si>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</si>
  <si>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</si>
  <si>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</si>
  <si>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</si>
  <si>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</si>
  <si>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</si>
  <si>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</si>
  <si>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</si>
  <si>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</si>
  <si>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</si>
  <si>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</si>
  <si>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</si>
  <si>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</si>
  <si>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</si>
  <si>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</si>
  <si>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</si>
  <si>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</si>
  <si>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</si>
  <si>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</si>
  <si>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</si>
  <si>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</si>
  <si>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</si>
  <si>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</si>
  <si>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</si>
  <si>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</si>
  <si>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</si>
  <si>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</si>
  <si>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</si>
  <si>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</si>
  <si>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</si>
  <si>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</si>
  <si>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</si>
  <si>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</si>
  <si>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</si>
  <si>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</si>
  <si>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</si>
  <si>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</si>
  <si>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</si>
  <si>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</si>
  <si>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</si>
  <si>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</si>
  <si>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</si>
  <si>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</si>
  <si>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</si>
  <si>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</si>
  <si>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</si>
  <si>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</si>
  <si>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</si>
  <si>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</si>
  <si>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</si>
  <si>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</si>
  <si>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</si>
  <si>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</si>
  <si>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</si>
  <si>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</si>
  <si>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</si>
  <si>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</si>
  <si>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</si>
  <si>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</si>
  <si>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</si>
  <si>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</si>
  <si>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</si>
  <si>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</si>
  <si>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</si>
  <si>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</si>
  <si>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</si>
  <si>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</si>
  <si>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</si>
  <si>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</si>
  <si>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</si>
  <si>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</si>
  <si>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</si>
  <si>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</si>
  <si>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</si>
  <si>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</si>
  <si>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</si>
  <si>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</si>
  <si>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</si>
  <si>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</si>
  <si>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</si>
  <si>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</si>
  <si>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</si>
  <si>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</si>
  <si>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</si>
  <si>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</si>
  <si>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</si>
  <si>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</si>
  <si>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</si>
  <si>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</si>
  <si>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</si>
  <si>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</si>
  <si>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</si>
  <si>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</si>
  <si>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</si>
  <si>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</si>
  <si>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</si>
  <si>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</si>
  <si>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</si>
  <si>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</si>
  <si>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</si>
  <si>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</si>
  <si>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</si>
  <si>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</si>
  <si>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</si>
  <si>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</si>
  <si>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</si>
  <si>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</si>
  <si>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</si>
  <si>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</si>
  <si>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</si>
  <si>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</si>
  <si>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</si>
  <si>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</si>
  <si>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</si>
  <si>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</si>
  <si>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</si>
  <si>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</si>
  <si>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</si>
  <si>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</si>
  <si>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</si>
  <si>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</si>
  <si>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</si>
  <si>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</si>
  <si>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</si>
  <si>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</si>
  <si>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</si>
  <si>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</si>
  <si>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</si>
  <si>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</si>
  <si>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</si>
  <si>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</si>
  <si>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</si>
  <si>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</si>
  <si>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</si>
  <si>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</si>
  <si>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</si>
  <si>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</si>
  <si>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</si>
  <si>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</si>
  <si>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</si>
  <si>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</si>
  <si>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</si>
  <si>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</si>
  <si>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</si>
  <si>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</si>
  <si>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</si>
  <si>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</si>
  <si>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</si>
  <si>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</si>
  <si>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</si>
  <si>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</si>
  <si>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</si>
  <si>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</si>
  <si>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</si>
  <si>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</si>
  <si>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</si>
  <si>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</si>
  <si>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</si>
  <si>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</si>
  <si>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</si>
  <si>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</si>
  <si>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</si>
  <si>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</si>
  <si>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</si>
  <si>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</si>
  <si>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</si>
  <si>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</si>
  <si>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</si>
  <si>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</si>
  <si>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</si>
  <si>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</si>
  <si>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</si>
  <si>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</si>
  <si>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</si>
  <si>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</si>
  <si>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</si>
  <si>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</si>
  <si>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</si>
  <si>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</si>
  <si>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</si>
  <si>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</si>
  <si>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</si>
  <si>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</si>
  <si>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</si>
  <si>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</si>
  <si>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</si>
  <si>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</si>
  <si>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</si>
  <si>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</si>
  <si>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</si>
  <si>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</si>
  <si>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</si>
  <si>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</si>
  <si>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</si>
  <si>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</si>
  <si>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</si>
  <si>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</si>
  <si>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</si>
  <si>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</si>
  <si>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</si>
  <si>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</si>
  <si>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</si>
  <si>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</si>
  <si>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</si>
  <si>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</si>
  <si>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</si>
  <si>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</si>
  <si>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</si>
  <si>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</si>
  <si>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</si>
  <si>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</si>
  <si>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</si>
  <si>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</si>
  <si>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</si>
  <si>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</si>
  <si>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</si>
  <si>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</si>
  <si>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</si>
  <si>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</si>
  <si>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</si>
  <si>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</si>
  <si>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</si>
  <si>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</si>
  <si>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</si>
  <si>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</si>
  <si>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</si>
  <si>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</si>
  <si>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</si>
  <si>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</si>
  <si>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</si>
  <si>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</si>
  <si>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</si>
  <si>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</si>
  <si>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</si>
  <si>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</si>
  <si>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</si>
  <si>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</si>
  <si>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</si>
  <si>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</si>
  <si>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</si>
  <si>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</si>
  <si>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</si>
  <si>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</si>
  <si>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</si>
  <si>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</si>
  <si>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</si>
  <si>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</si>
  <si>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</si>
  <si>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</si>
  <si>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</si>
  <si>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</si>
  <si>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</si>
  <si>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</si>
  <si>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</si>
  <si>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</si>
  <si>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</si>
  <si>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</si>
  <si>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</si>
  <si>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</si>
  <si>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</si>
  <si>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</si>
  <si>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</si>
  <si>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</si>
  <si>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</si>
  <si>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</si>
  <si>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</si>
  <si>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</si>
  <si>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</si>
  <si>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</si>
  <si>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</si>
  <si>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</si>
  <si>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</si>
  <si>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</si>
  <si>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</si>
  <si>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</si>
  <si>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</si>
  <si>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</si>
  <si>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</si>
  <si>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</si>
  <si>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</si>
  <si>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</si>
  <si>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</si>
  <si>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</si>
  <si>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</si>
  <si>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</si>
  <si>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</si>
  <si>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</si>
  <si>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</si>
  <si>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</si>
  <si>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</si>
  <si>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</si>
  <si>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</si>
  <si>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</si>
  <si>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</si>
  <si>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</si>
  <si>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</si>
  <si>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</si>
  <si>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</si>
  <si>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</si>
  <si>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</si>
  <si>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</si>
  <si>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</si>
  <si>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</si>
  <si>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</si>
  <si>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</si>
  <si>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</si>
  <si>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</si>
  <si>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</si>
  <si>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</si>
  <si>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</si>
  <si>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</si>
  <si>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</si>
  <si>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</si>
  <si>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</si>
  <si>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</si>
  <si>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</si>
  <si>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</si>
  <si>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</si>
  <si>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</si>
  <si>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</si>
  <si>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</si>
  <si>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</si>
  <si>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</si>
  <si>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</si>
  <si>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</si>
  <si>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</si>
  <si>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</si>
  <si>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</si>
  <si>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</si>
  <si>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</si>
  <si>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</si>
  <si>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</si>
  <si>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</si>
  <si>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</si>
  <si>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</si>
  <si>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</si>
  <si>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</si>
  <si>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</si>
  <si>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</si>
  <si>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</si>
  <si>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</si>
  <si>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</si>
  <si>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</si>
  <si>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</si>
  <si>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</si>
  <si>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</si>
  <si>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</si>
  <si>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</si>
  <si>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</si>
  <si>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</si>
  <si>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</si>
  <si>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</si>
  <si>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</si>
  <si>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</si>
  <si>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</si>
  <si>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</si>
  <si>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</si>
  <si>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</si>
  <si>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</si>
  <si>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</si>
  <si>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</si>
  <si>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</si>
  <si>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</si>
  <si>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</si>
  <si>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</si>
  <si>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</si>
  <si>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</si>
  <si>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</si>
  <si>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</si>
  <si>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</si>
  <si>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</si>
  <si>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</si>
  <si>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</si>
  <si>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</si>
  <si>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</si>
  <si>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</si>
  <si>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</si>
  <si>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</si>
  <si>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</si>
  <si>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</si>
  <si>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</si>
  <si>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</si>
  <si>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</si>
  <si>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</si>
  <si>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</si>
  <si>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</si>
  <si>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</si>
  <si>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</si>
  <si>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</si>
  <si>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</si>
  <si>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</si>
  <si>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</si>
  <si>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</si>
  <si>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</si>
  <si>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</si>
  <si>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</si>
  <si>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</si>
  <si>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</si>
  <si>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</si>
  <si>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</si>
  <si>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</si>
  <si>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</si>
  <si>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</si>
  <si>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</si>
  <si>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</si>
  <si>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</si>
  <si>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</si>
  <si>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</si>
  <si>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</si>
  <si>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</si>
  <si>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</si>
  <si>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</si>
  <si>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</si>
  <si>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</si>
  <si>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</si>
  <si>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</si>
  <si>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</si>
  <si>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</si>
  <si>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</si>
  <si>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</si>
  <si>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</si>
  <si>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</si>
  <si>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</si>
  <si>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</si>
  <si>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</si>
  <si>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</si>
  <si>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</si>
  <si>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</si>
  <si>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</si>
  <si>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</si>
  <si>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</si>
  <si>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</si>
  <si>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</si>
  <si>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</si>
  <si>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</si>
  <si>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</si>
  <si>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</si>
  <si>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</si>
  <si>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</si>
  <si>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</si>
  <si>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</si>
  <si>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</si>
  <si>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</si>
  <si>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</si>
  <si>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</si>
  <si>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</si>
  <si>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</si>
  <si>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</si>
  <si>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</si>
  <si>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</si>
  <si>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</si>
  <si>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</si>
  <si>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</si>
  <si>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</si>
  <si>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</si>
  <si>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</si>
  <si>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</si>
  <si>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</si>
  <si>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</si>
  <si>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</si>
  <si>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</si>
  <si>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</si>
  <si>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</si>
  <si>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</si>
  <si>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</si>
  <si>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</si>
  <si>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</si>
  <si>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</si>
  <si>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</si>
  <si>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</si>
  <si>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</si>
  <si>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</si>
  <si>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</si>
  <si>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</si>
  <si>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</si>
  <si>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</si>
  <si>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</si>
  <si>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</si>
  <si>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</si>
  <si>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</si>
  <si>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</si>
  <si>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</si>
  <si>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</si>
  <si>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</si>
  <si>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</si>
  <si>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</si>
  <si>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</si>
  <si>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</si>
  <si>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</si>
  <si>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</si>
  <si>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</si>
  <si>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</si>
  <si>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</si>
  <si>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</si>
  <si>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</si>
  <si>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</si>
  <si>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</si>
  <si>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</si>
  <si>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</si>
  <si>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</si>
  <si>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</si>
  <si>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</si>
  <si>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</si>
  <si>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</si>
  <si>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</si>
  <si>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</si>
  <si>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</si>
  <si>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</si>
  <si>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</si>
  <si>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</si>
  <si>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</si>
  <si>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</si>
  <si>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</si>
  <si>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</si>
  <si>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</si>
  <si>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</si>
  <si>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</si>
  <si>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</si>
  <si>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</si>
  <si>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</si>
  <si>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</si>
  <si>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</si>
  <si>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Contact</t>
  </si>
  <si>
    <t>Mounting plate L-shape</t>
  </si>
  <si>
    <t>Material plate</t>
  </si>
  <si>
    <t xml:space="preserve">Tel: +49 69 668173-0
Email: sales@misumi-europe.com
</t>
  </si>
  <si>
    <t>Aluminum extrusion</t>
  </si>
  <si>
    <t>Mounting plate</t>
  </si>
  <si>
    <t>Acrylic plate</t>
  </si>
  <si>
    <t>Adjustment Pad (Included in belt conveyor)</t>
  </si>
  <si>
    <t>Aluminium extrusion (Included in belt conveyor)</t>
  </si>
  <si>
    <t>Frame bracket (Included in belt conveyor)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</si>
</sst>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  <fill>
      <patternFill patternType="solid">
        <fgColor rgb="FFFFCC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58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15" borderId="0" xfId="0" applyFont="1" applyFill="1" applyAlignment="1">
      <alignment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6" fillId="14" borderId="0" xfId="0" applyFont="1" applyFill="1" applyAlignment="1">
      <alignment vertical="center"/>
    </xf>
    <xf numFmtId="0" fontId="0" fillId="14" borderId="0" xfId="0" applyFill="1"/>
    <xf numFmtId="0" fontId="0" fillId="8" borderId="0" xfId="0" applyFill="1"/>
    <xf numFmtId="0" fontId="17" fillId="0" borderId="5" xfId="0" applyFont="1" applyFill="1" applyBorder="1" applyAlignment="1">
      <alignment horizontal="center" vertical="center"/>
    </xf>
    <xf numFmtId="0" fontId="15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10" Type="http://schemas.openxmlformats.org/officeDocument/2006/relationships/image" Target="../media/image14.png"/><Relationship Id="rId4" Type="http://schemas.openxmlformats.org/officeDocument/2006/relationships/image" Target="../media/image8.jpeg"/><Relationship Id="rId9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251517</xdr:colOff>
      <xdr:row>12</xdr:row>
      <xdr:rowOff>80756</xdr:rowOff>
    </xdr:from>
    <xdr:to>
      <xdr:col>5</xdr:col>
      <xdr:colOff>611517</xdr:colOff>
      <xdr:row>12</xdr:row>
      <xdr:rowOff>440756</xdr:rowOff>
    </xdr:to>
    <xdr:pic>
      <xdr:nvPicPr>
        <xdr:cNvPr id="2" name="Picture 1" descr="L Blechverbinder Montagegrundplatten/Halterungen">
          <a:extLst>
            <a:ext uri="{FF2B5EF4-FFF2-40B4-BE49-F238E27FC236}">
              <a16:creationId xmlns:a16="http://schemas.microsoft.com/office/drawing/2014/main" id="{C1A153F1-E95C-4952-BEDF-4930754D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632915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103283</xdr:colOff>
      <xdr:row>15</xdr:row>
      <xdr:rowOff>99807</xdr:rowOff>
    </xdr:from>
    <xdr:to>
      <xdr:col>5</xdr:col>
      <xdr:colOff>759752</xdr:colOff>
      <xdr:row>15</xdr:row>
      <xdr:rowOff>459807</xdr:rowOff>
    </xdr:to>
    <xdr:pic>
      <xdr:nvPicPr>
        <xdr:cNvPr id="3" name="Picture 2" descr="Acrylglasplatten">
          <a:extLst>
            <a:ext uri="{FF2B5EF4-FFF2-40B4-BE49-F238E27FC236}">
              <a16:creationId xmlns:a16="http://schemas.microsoft.com/office/drawing/2014/main" id="{638DE9D9-959C-4B4E-9B30-B5AE53C4A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827558" y="7862682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103283</xdr:colOff>
      <xdr:row>7</xdr:row>
      <xdr:rowOff>99807</xdr:rowOff>
    </xdr:from>
    <xdr:to>
      <xdr:col>5</xdr:col>
      <xdr:colOff>759752</xdr:colOff>
      <xdr:row>7</xdr:row>
      <xdr:rowOff>459807</xdr:rowOff>
    </xdr:to>
    <xdr:pic>
      <xdr:nvPicPr>
        <xdr:cNvPr id="4" name="Picture 3" descr="Acrylglasplatten">
          <a:extLst>
            <a:ext uri="{FF2B5EF4-FFF2-40B4-BE49-F238E27FC236}">
              <a16:creationId xmlns:a16="http://schemas.microsoft.com/office/drawing/2014/main" id="{6A8087AE-523C-4334-A8E3-2C8D4789D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827558" y="3824082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16</xdr:row>
      <xdr:rowOff>90282</xdr:rowOff>
    </xdr:from>
    <xdr:to>
      <xdr:col>5</xdr:col>
      <xdr:colOff>611517</xdr:colOff>
      <xdr:row>16</xdr:row>
      <xdr:rowOff>450282</xdr:rowOff>
    </xdr:to>
    <xdr:pic>
      <xdr:nvPicPr>
        <xdr:cNvPr id="5" name="Picture 4" descr="Serie 5/Nutweite 6/20x20mm">
          <a:extLst>
            <a:ext uri="{FF2B5EF4-FFF2-40B4-BE49-F238E27FC236}">
              <a16:creationId xmlns:a16="http://schemas.microsoft.com/office/drawing/2014/main" id="{4B4056DF-AD29-4E5D-AAAE-F25A8A1CA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83579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17</xdr:row>
      <xdr:rowOff>80757</xdr:rowOff>
    </xdr:from>
    <xdr:to>
      <xdr:col>5</xdr:col>
      <xdr:colOff>611517</xdr:colOff>
      <xdr:row>17</xdr:row>
      <xdr:rowOff>440757</xdr:rowOff>
    </xdr:to>
    <xdr:pic>
      <xdr:nvPicPr>
        <xdr:cNvPr id="6" name="Picture 5" descr="Serie 5/Nutweite 6/20x20mm">
          <a:extLst>
            <a:ext uri="{FF2B5EF4-FFF2-40B4-BE49-F238E27FC236}">
              <a16:creationId xmlns:a16="http://schemas.microsoft.com/office/drawing/2014/main" id="{36919DF2-9D8D-449D-A338-FB53699D7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88532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18</xdr:row>
      <xdr:rowOff>80757</xdr:rowOff>
    </xdr:from>
    <xdr:to>
      <xdr:col>5</xdr:col>
      <xdr:colOff>611517</xdr:colOff>
      <xdr:row>18</xdr:row>
      <xdr:rowOff>440757</xdr:rowOff>
    </xdr:to>
    <xdr:pic>
      <xdr:nvPicPr>
        <xdr:cNvPr id="7" name="Picture 6" descr="Serie 5/Nutweite 6/20x20mm">
          <a:extLst>
            <a:ext uri="{FF2B5EF4-FFF2-40B4-BE49-F238E27FC236}">
              <a16:creationId xmlns:a16="http://schemas.microsoft.com/office/drawing/2014/main" id="{536F0ADF-4485-41F0-AEFC-22A604C5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93581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4</xdr:row>
      <xdr:rowOff>80757</xdr:rowOff>
    </xdr:from>
    <xdr:to>
      <xdr:col>5</xdr:col>
      <xdr:colOff>611517</xdr:colOff>
      <xdr:row>4</xdr:row>
      <xdr:rowOff>440757</xdr:rowOff>
    </xdr:to>
    <xdr:pic>
      <xdr:nvPicPr>
        <xdr:cNvPr id="8" name="Picture 7" descr="Serie 5/Nutweite 6/20x20mm">
          <a:extLst>
            <a:ext uri="{FF2B5EF4-FFF2-40B4-BE49-F238E27FC236}">
              <a16:creationId xmlns:a16="http://schemas.microsoft.com/office/drawing/2014/main" id="{598271D3-97A9-418D-8194-FA1439E8D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22905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190820</xdr:colOff>
      <xdr:row>11</xdr:row>
      <xdr:rowOff>99391</xdr:rowOff>
    </xdr:from>
    <xdr:to>
      <xdr:col>5</xdr:col>
      <xdr:colOff>672215</xdr:colOff>
      <xdr:row>11</xdr:row>
      <xdr:rowOff>459391</xdr:rowOff>
    </xdr:to>
    <xdr:pic>
      <xdr:nvPicPr>
        <xdr:cNvPr id="9" name="Picture 8" descr="Montageplatten mit 6 OberflÃ¤chen gefrÃ¤st/Halterungen">
          <a:extLst>
            <a:ext uri="{FF2B5EF4-FFF2-40B4-BE49-F238E27FC236}">
              <a16:creationId xmlns:a16="http://schemas.microsoft.com/office/drawing/2014/main" id="{27C9A7C3-F244-4790-A4D4-98946EA4D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30" b="14087"/>
        <a:stretch/>
      </xdr:blipFill>
      <xdr:spPr bwMode="auto">
        <a:xfrm>
          <a:off x="3915095" y="5842966"/>
          <a:ext cx="48139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134635</xdr:colOff>
      <xdr:row>13</xdr:row>
      <xdr:rowOff>74544</xdr:rowOff>
    </xdr:from>
    <xdr:to>
      <xdr:col>5</xdr:col>
      <xdr:colOff>728400</xdr:colOff>
      <xdr:row>13</xdr:row>
      <xdr:rowOff>434544</xdr:rowOff>
    </xdr:to>
    <xdr:pic>
      <xdr:nvPicPr>
        <xdr:cNvPr id="10" name="Picture 9" descr="Blechverbinder-Montageplatten">
          <a:extLst>
            <a:ext uri="{FF2B5EF4-FFF2-40B4-BE49-F238E27FC236}">
              <a16:creationId xmlns:a16="http://schemas.microsoft.com/office/drawing/2014/main" id="{BEE79633-11BF-4224-A73A-DE092C55F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7" t="25391" r="4695" b="21044"/>
        <a:stretch/>
      </xdr:blipFill>
      <xdr:spPr bwMode="auto">
        <a:xfrm>
          <a:off x="3858910" y="6827769"/>
          <a:ext cx="59376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5</xdr:row>
      <xdr:rowOff>74545</xdr:rowOff>
    </xdr:from>
    <xdr:to>
      <xdr:col>5</xdr:col>
      <xdr:colOff>611517</xdr:colOff>
      <xdr:row>5</xdr:row>
      <xdr:rowOff>434545</xdr:rowOff>
    </xdr:to>
    <xdr:pic>
      <xdr:nvPicPr>
        <xdr:cNvPr id="11" name="Picture 10" descr="Serie 5/Nutweite 6/20x40mm">
          <a:extLst>
            <a:ext uri="{FF2B5EF4-FFF2-40B4-BE49-F238E27FC236}">
              <a16:creationId xmlns:a16="http://schemas.microsoft.com/office/drawing/2014/main" id="{061A6618-4956-46CA-BA1A-6E4C68A79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278917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14</xdr:row>
      <xdr:rowOff>57979</xdr:rowOff>
    </xdr:from>
    <xdr:to>
      <xdr:col>5</xdr:col>
      <xdr:colOff>611517</xdr:colOff>
      <xdr:row>14</xdr:row>
      <xdr:rowOff>417979</xdr:rowOff>
    </xdr:to>
    <xdr:pic>
      <xdr:nvPicPr>
        <xdr:cNvPr id="12" name="Picture 11" descr="EN 1.0038 Ãquiv. Platten/3 MaÃe konfigurierbar">
          <a:extLst>
            <a:ext uri="{FF2B5EF4-FFF2-40B4-BE49-F238E27FC236}">
              <a16:creationId xmlns:a16="http://schemas.microsoft.com/office/drawing/2014/main" id="{8872FBA3-B81D-4443-B9F2-CDF9921A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731602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6</xdr:row>
      <xdr:rowOff>82828</xdr:rowOff>
    </xdr:from>
    <xdr:to>
      <xdr:col>5</xdr:col>
      <xdr:colOff>733493</xdr:colOff>
      <xdr:row>6</xdr:row>
      <xdr:rowOff>442828</xdr:rowOff>
    </xdr:to>
    <xdr:pic>
      <xdr:nvPicPr>
        <xdr:cNvPr id="13" name="Picture 12" descr="Endantrieb/Rahmen mit 2 Nuten/Antriebsrad-Ã 30mm">
          <a:extLst>
            <a:ext uri="{FF2B5EF4-FFF2-40B4-BE49-F238E27FC236}">
              <a16:creationId xmlns:a16="http://schemas.microsoft.com/office/drawing/2014/main" id="{BA488C34-AC97-405D-89C9-8DB4440AC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3302278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2</xdr:row>
      <xdr:rowOff>502276</xdr:rowOff>
    </xdr:from>
    <xdr:to>
      <xdr:col>10</xdr:col>
      <xdr:colOff>2095499</xdr:colOff>
      <xdr:row>4</xdr:row>
      <xdr:rowOff>9524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10F4DA6-B74A-494E-8468-B711F554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102351"/>
          <a:ext cx="2085974" cy="1116973"/>
        </a:xfrm>
        <a:prstGeom prst="rect">
          <a:avLst/>
        </a:prstGeom>
      </xdr:spPr>
    </xdr:pic>
    <xdr:clientData/>
  </xdr:twoCellAnchor>
  <xdr:twoCellAnchor>
    <xdr:from>
      <xdr:col>5</xdr:col>
      <xdr:colOff>129541</xdr:colOff>
      <xdr:row>8</xdr:row>
      <xdr:rowOff>114300</xdr:rowOff>
    </xdr:from>
    <xdr:to>
      <xdr:col>5</xdr:col>
      <xdr:colOff>733493</xdr:colOff>
      <xdr:row>8</xdr:row>
      <xdr:rowOff>474300</xdr:rowOff>
    </xdr:to>
    <xdr:pic>
      <xdr:nvPicPr>
        <xdr:cNvPr id="15" name="Picture 14" descr="Endantrieb/Rahmen mit 2 Nuten/Antriebsrad-Ã 30mm">
          <a:extLst>
            <a:ext uri="{FF2B5EF4-FFF2-40B4-BE49-F238E27FC236}">
              <a16:creationId xmlns:a16="http://schemas.microsoft.com/office/drawing/2014/main" id="{1EF3CE85-8E1F-4D4F-9EBA-0C1339284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4343400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9</xdr:row>
      <xdr:rowOff>104775</xdr:rowOff>
    </xdr:from>
    <xdr:to>
      <xdr:col>5</xdr:col>
      <xdr:colOff>733493</xdr:colOff>
      <xdr:row>9</xdr:row>
      <xdr:rowOff>464775</xdr:rowOff>
    </xdr:to>
    <xdr:pic>
      <xdr:nvPicPr>
        <xdr:cNvPr id="16" name="Picture 15" descr="Endantrieb/Rahmen mit 2 Nuten/Antriebsrad-Ã 30mm">
          <a:extLst>
            <a:ext uri="{FF2B5EF4-FFF2-40B4-BE49-F238E27FC236}">
              <a16:creationId xmlns:a16="http://schemas.microsoft.com/office/drawing/2014/main" id="{6E5E37DE-6D3F-4F13-8F17-65A06EDBCE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4838700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10</xdr:row>
      <xdr:rowOff>66675</xdr:rowOff>
    </xdr:from>
    <xdr:to>
      <xdr:col>5</xdr:col>
      <xdr:colOff>733493</xdr:colOff>
      <xdr:row>10</xdr:row>
      <xdr:rowOff>426675</xdr:rowOff>
    </xdr:to>
    <xdr:pic>
      <xdr:nvPicPr>
        <xdr:cNvPr id="17" name="Picture 16" descr="Endantrieb/Rahmen mit 2 Nuten/Antriebsrad-Ã 30mm">
          <a:extLst>
            <a:ext uri="{FF2B5EF4-FFF2-40B4-BE49-F238E27FC236}">
              <a16:creationId xmlns:a16="http://schemas.microsoft.com/office/drawing/2014/main" id="{2CA77392-7A38-4800-915A-5156E2551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5305425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522013</xdr:colOff>
      <xdr:row>2</xdr:row>
      <xdr:rowOff>31826</xdr:rowOff>
    </xdr:from>
    <xdr:to>
      <xdr:col>10</xdr:col>
      <xdr:colOff>2008771</xdr:colOff>
      <xdr:row>2</xdr:row>
      <xdr:rowOff>477854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4AD1D32-F740-4B96-875A-E5BF12FA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7863" y="631901"/>
          <a:ext cx="1486758" cy="4460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zoomScaleNormal="100" workbookViewId="0">
      <selection activeCell="M6" sqref="M6"/>
    </sheetView>
  </sheetViews>
  <sheetFormatPr defaultColWidth="11.42578125" defaultRowHeight="15" outlineLevelCol="1" x14ac:dyDescent="0.25"/>
  <cols>
    <col min="1" max="1" width="17" bestFit="1" customWidth="1"/>
    <col min="2" max="2" width="8.7109375" bestFit="1" customWidth="1"/>
    <col min="3" max="3" width="30.5703125" bestFit="1" customWidth="1"/>
    <col min="4" max="4" width="9.140625" bestFit="1" customWidth="1"/>
    <col min="5" max="5" width="16.7109375" customWidth="1"/>
    <col min="6" max="6" width="11.5703125" bestFit="1" customWidth="1"/>
    <col min="7" max="7" width="28.85546875" hidden="1" customWidth="1" outlineLevel="1"/>
    <col min="8" max="8" width="56.42578125" hidden="1" customWidth="1" outlineLevel="1"/>
    <col min="9" max="9" width="10.42578125" hidden="1" customWidth="1" outlineLevel="1"/>
    <col min="10" max="10" width="11.42578125" collapsed="1"/>
  </cols>
  <sheetData>
    <row r="1" spans="1:9" ht="45" customHeight="1" x14ac:dyDescent="0.25">
      <c r="A1" s="128" t="s">
        <v>657</v>
      </c>
      <c r="B1" s="120"/>
      <c r="C1" s="120"/>
      <c r="D1" s="120"/>
      <c r="E1" s="120"/>
      <c r="F1" s="120"/>
      <c r="G1" s="120"/>
      <c r="H1" s="120"/>
      <c r="I1" s="120"/>
    </row>
    <row r="2" spans="1:9" ht="78" x14ac:dyDescent="0.25">
      <c r="A2" s="98" t="s">
        <v>0</v>
      </c>
      <c r="B2" s="98" t="s">
        <v>652</v>
      </c>
      <c r="C2" s="99" t="s">
        <v>299</v>
      </c>
      <c r="D2" s="98" t="s">
        <v>9</v>
      </c>
      <c r="E2" s="98" t="s">
        <v>170</v>
      </c>
      <c r="F2" s="119" t="s">
        <v>566</v>
      </c>
      <c r="G2" s="98" t="s">
        <v>15</v>
      </c>
      <c r="H2" s="98" t="s">
        <v>8</v>
      </c>
      <c r="I2" s="98" t="s">
        <v>24</v>
      </c>
    </row>
    <row r="3" spans="1:9" ht="39.950000000000003" customHeight="1" x14ac:dyDescent="0.25">
      <c r="A3" s="100" t="s">
        <v>1</v>
      </c>
      <c r="B3" s="100">
        <v>1</v>
      </c>
      <c r="C3" s="121" t="s">
        <v>516</v>
      </c>
      <c r="D3" s="91">
        <v>1</v>
      </c>
      <c r="E3" s="117" t="str">
        <f t="shared" ref="E3:E40" si="0">HYPERLINK(CONCATENATE("https://de.misumi-ec.com/vona2/result/?Keyword=",H3),H3)</f>
        <v>HFS45A6-30-1380</v>
      </c>
      <c r="F3" s="90">
        <v>1</v>
      </c>
      <c r="G3" s="91"/>
      <c r="H3" s="122" t="s">
        <v>230</v>
      </c>
      <c r="I3" s="91" t="s">
        <v>289</v>
      </c>
    </row>
    <row r="4" spans="1:9" ht="39.950000000000003" customHeight="1" x14ac:dyDescent="0.25">
      <c r="A4" s="100" t="s">
        <v>1</v>
      </c>
      <c r="B4" s="100">
        <v>2</v>
      </c>
      <c r="C4" s="121" t="s">
        <v>516</v>
      </c>
      <c r="D4" s="91">
        <v>1</v>
      </c>
      <c r="E4" s="117" t="str">
        <f t="shared" si="0"/>
        <v>HFS45A6-30-1800</v>
      </c>
      <c r="F4" s="90">
        <v>1</v>
      </c>
      <c r="G4" s="91"/>
      <c r="H4" s="122" t="s">
        <v>231</v>
      </c>
      <c r="I4" s="91" t="s">
        <v>289</v>
      </c>
    </row>
    <row r="5" spans="1:9" ht="39.950000000000003" customHeight="1" x14ac:dyDescent="0.25">
      <c r="A5" s="100" t="s">
        <v>1</v>
      </c>
      <c r="B5" s="100">
        <v>3</v>
      </c>
      <c r="C5" s="121" t="s">
        <v>516</v>
      </c>
      <c r="D5" s="91">
        <v>3</v>
      </c>
      <c r="E5" s="117" t="str">
        <f t="shared" si="0"/>
        <v>HFS6-3030-100</v>
      </c>
      <c r="F5" s="90">
        <v>1</v>
      </c>
      <c r="G5" s="91"/>
      <c r="H5" s="122" t="s">
        <v>236</v>
      </c>
      <c r="I5" s="91" t="s">
        <v>289</v>
      </c>
    </row>
    <row r="6" spans="1:9" ht="39.950000000000003" customHeight="1" x14ac:dyDescent="0.25">
      <c r="A6" s="100" t="s">
        <v>1</v>
      </c>
      <c r="B6" s="100">
        <v>4</v>
      </c>
      <c r="C6" s="121" t="s">
        <v>516</v>
      </c>
      <c r="D6" s="91">
        <v>2</v>
      </c>
      <c r="E6" s="117" t="str">
        <f t="shared" si="0"/>
        <v>HFS6-3030-120</v>
      </c>
      <c r="F6" s="90">
        <v>1</v>
      </c>
      <c r="G6" s="91"/>
      <c r="H6" s="122" t="s">
        <v>237</v>
      </c>
      <c r="I6" s="91" t="s">
        <v>289</v>
      </c>
    </row>
    <row r="7" spans="1:9" ht="39.950000000000003" customHeight="1" x14ac:dyDescent="0.25">
      <c r="A7" s="100" t="s">
        <v>1</v>
      </c>
      <c r="B7" s="100">
        <v>5</v>
      </c>
      <c r="C7" s="121" t="s">
        <v>516</v>
      </c>
      <c r="D7" s="91">
        <v>2</v>
      </c>
      <c r="E7" s="117" t="str">
        <f t="shared" si="0"/>
        <v>HFS6-3030-1594</v>
      </c>
      <c r="F7" s="90">
        <v>1</v>
      </c>
      <c r="G7" s="91"/>
      <c r="H7" s="122" t="s">
        <v>238</v>
      </c>
      <c r="I7" s="91" t="s">
        <v>289</v>
      </c>
    </row>
    <row r="8" spans="1:9" ht="39.950000000000003" customHeight="1" x14ac:dyDescent="0.25">
      <c r="A8" s="100" t="s">
        <v>1</v>
      </c>
      <c r="B8" s="100">
        <v>6</v>
      </c>
      <c r="C8" s="121" t="s">
        <v>516</v>
      </c>
      <c r="D8" s="91">
        <v>1</v>
      </c>
      <c r="E8" s="117" t="str">
        <f t="shared" si="0"/>
        <v>HFS6-3030-160</v>
      </c>
      <c r="F8" s="90">
        <v>1</v>
      </c>
      <c r="G8" s="91"/>
      <c r="H8" s="122" t="s">
        <v>239</v>
      </c>
      <c r="I8" s="91" t="s">
        <v>289</v>
      </c>
    </row>
    <row r="9" spans="1:9" ht="39.950000000000003" customHeight="1" x14ac:dyDescent="0.25">
      <c r="A9" s="100" t="s">
        <v>1</v>
      </c>
      <c r="B9" s="100">
        <v>7</v>
      </c>
      <c r="C9" s="121" t="s">
        <v>516</v>
      </c>
      <c r="D9" s="91">
        <v>2</v>
      </c>
      <c r="E9" s="117" t="str">
        <f t="shared" si="0"/>
        <v>HFS6-3030-162</v>
      </c>
      <c r="F9" s="90">
        <v>1</v>
      </c>
      <c r="G9" s="91"/>
      <c r="H9" s="122" t="s">
        <v>240</v>
      </c>
      <c r="I9" s="91" t="s">
        <v>289</v>
      </c>
    </row>
    <row r="10" spans="1:9" ht="39.950000000000003" customHeight="1" x14ac:dyDescent="0.25">
      <c r="A10" s="100" t="s">
        <v>1</v>
      </c>
      <c r="B10" s="100">
        <v>8</v>
      </c>
      <c r="C10" s="121" t="s">
        <v>516</v>
      </c>
      <c r="D10" s="91">
        <v>1</v>
      </c>
      <c r="E10" s="117" t="str">
        <f t="shared" si="0"/>
        <v>HFS6-3030-195</v>
      </c>
      <c r="F10" s="90">
        <v>1</v>
      </c>
      <c r="G10" s="91"/>
      <c r="H10" s="122" t="s">
        <v>241</v>
      </c>
      <c r="I10" s="91" t="s">
        <v>289</v>
      </c>
    </row>
    <row r="11" spans="1:9" ht="39.950000000000003" customHeight="1" x14ac:dyDescent="0.25">
      <c r="A11" s="100" t="s">
        <v>1</v>
      </c>
      <c r="B11" s="100">
        <v>9</v>
      </c>
      <c r="C11" s="121" t="s">
        <v>516</v>
      </c>
      <c r="D11" s="91">
        <v>3</v>
      </c>
      <c r="E11" s="117" t="str">
        <f t="shared" si="0"/>
        <v>HFS6-3030-250</v>
      </c>
      <c r="F11" s="90">
        <v>1</v>
      </c>
      <c r="G11" s="91"/>
      <c r="H11" s="122" t="s">
        <v>242</v>
      </c>
      <c r="I11" s="91" t="s">
        <v>289</v>
      </c>
    </row>
    <row r="12" spans="1:9" ht="39.950000000000003" customHeight="1" x14ac:dyDescent="0.25">
      <c r="A12" s="100" t="s">
        <v>1</v>
      </c>
      <c r="B12" s="100">
        <v>10</v>
      </c>
      <c r="C12" s="121" t="s">
        <v>516</v>
      </c>
      <c r="D12" s="91">
        <v>6</v>
      </c>
      <c r="E12" s="117" t="str">
        <f t="shared" si="0"/>
        <v>HFS6-3030-276</v>
      </c>
      <c r="F12" s="90">
        <v>1</v>
      </c>
      <c r="G12" s="91"/>
      <c r="H12" s="122" t="s">
        <v>243</v>
      </c>
      <c r="I12" s="91" t="s">
        <v>289</v>
      </c>
    </row>
    <row r="13" spans="1:9" ht="39.950000000000003" customHeight="1" x14ac:dyDescent="0.25">
      <c r="A13" s="100" t="s">
        <v>1</v>
      </c>
      <c r="B13" s="100">
        <v>11</v>
      </c>
      <c r="C13" s="121" t="s">
        <v>516</v>
      </c>
      <c r="D13" s="91">
        <v>4</v>
      </c>
      <c r="E13" s="117" t="str">
        <f t="shared" si="0"/>
        <v>HFS6-3030-350</v>
      </c>
      <c r="F13" s="90">
        <v>1</v>
      </c>
      <c r="G13" s="91"/>
      <c r="H13" s="122" t="s">
        <v>244</v>
      </c>
      <c r="I13" s="91" t="s">
        <v>289</v>
      </c>
    </row>
    <row r="14" spans="1:9" ht="39.950000000000003" customHeight="1" x14ac:dyDescent="0.25">
      <c r="A14" s="100" t="s">
        <v>1</v>
      </c>
      <c r="B14" s="100">
        <v>12</v>
      </c>
      <c r="C14" s="121" t="s">
        <v>516</v>
      </c>
      <c r="D14" s="91">
        <v>10</v>
      </c>
      <c r="E14" s="117" t="str">
        <f t="shared" si="0"/>
        <v>HFS6-3030-380</v>
      </c>
      <c r="F14" s="90">
        <v>1</v>
      </c>
      <c r="G14" s="91"/>
      <c r="H14" s="122" t="s">
        <v>245</v>
      </c>
      <c r="I14" s="91" t="s">
        <v>289</v>
      </c>
    </row>
    <row r="15" spans="1:9" ht="39.950000000000003" customHeight="1" x14ac:dyDescent="0.25">
      <c r="A15" s="100" t="s">
        <v>1</v>
      </c>
      <c r="B15" s="100">
        <v>13</v>
      </c>
      <c r="C15" s="121" t="s">
        <v>516</v>
      </c>
      <c r="D15" s="91">
        <v>2</v>
      </c>
      <c r="E15" s="117" t="str">
        <f t="shared" si="0"/>
        <v>HFS6-3030-80</v>
      </c>
      <c r="F15" s="90">
        <v>1</v>
      </c>
      <c r="G15" s="91"/>
      <c r="H15" s="122" t="s">
        <v>246</v>
      </c>
      <c r="I15" s="91" t="s">
        <v>289</v>
      </c>
    </row>
    <row r="16" spans="1:9" ht="39.950000000000003" customHeight="1" x14ac:dyDescent="0.25">
      <c r="A16" s="100" t="s">
        <v>1</v>
      </c>
      <c r="B16" s="100">
        <v>14</v>
      </c>
      <c r="C16" s="121" t="s">
        <v>516</v>
      </c>
      <c r="D16" s="91">
        <v>2</v>
      </c>
      <c r="E16" s="117" t="str">
        <f t="shared" si="0"/>
        <v>HFS6-3060-1050</v>
      </c>
      <c r="F16" s="90">
        <v>1</v>
      </c>
      <c r="G16" s="91"/>
      <c r="H16" s="122" t="s">
        <v>247</v>
      </c>
      <c r="I16" s="91" t="s">
        <v>289</v>
      </c>
    </row>
    <row r="17" spans="1:9" ht="39.950000000000003" customHeight="1" x14ac:dyDescent="0.25">
      <c r="A17" s="100" t="s">
        <v>1</v>
      </c>
      <c r="B17" s="100">
        <v>15</v>
      </c>
      <c r="C17" s="121" t="s">
        <v>516</v>
      </c>
      <c r="D17" s="91">
        <v>1</v>
      </c>
      <c r="E17" s="117" t="str">
        <f t="shared" si="0"/>
        <v>HFS6-3060-300</v>
      </c>
      <c r="F17" s="90">
        <v>1</v>
      </c>
      <c r="G17" s="91"/>
      <c r="H17" s="122" t="s">
        <v>248</v>
      </c>
      <c r="I17" s="91" t="s">
        <v>289</v>
      </c>
    </row>
    <row r="18" spans="1:9" ht="39.950000000000003" customHeight="1" x14ac:dyDescent="0.25">
      <c r="A18" s="100" t="s">
        <v>1</v>
      </c>
      <c r="B18" s="100">
        <v>16</v>
      </c>
      <c r="C18" s="121" t="s">
        <v>516</v>
      </c>
      <c r="D18" s="91">
        <v>2</v>
      </c>
      <c r="E18" s="117" t="str">
        <f t="shared" si="0"/>
        <v>HFS6-3060-360</v>
      </c>
      <c r="F18" s="90">
        <v>1</v>
      </c>
      <c r="G18" s="91"/>
      <c r="H18" s="122" t="s">
        <v>249</v>
      </c>
      <c r="I18" s="91" t="s">
        <v>289</v>
      </c>
    </row>
    <row r="19" spans="1:9" ht="39.950000000000003" customHeight="1" x14ac:dyDescent="0.25">
      <c r="A19" s="100" t="s">
        <v>1</v>
      </c>
      <c r="B19" s="100">
        <v>17</v>
      </c>
      <c r="C19" s="121" t="s">
        <v>516</v>
      </c>
      <c r="D19" s="91">
        <v>1</v>
      </c>
      <c r="E19" s="117" t="str">
        <f t="shared" si="0"/>
        <v>HFS6-3060-600</v>
      </c>
      <c r="F19" s="90">
        <v>1</v>
      </c>
      <c r="G19" s="91"/>
      <c r="H19" s="122" t="s">
        <v>250</v>
      </c>
      <c r="I19" s="91" t="s">
        <v>289</v>
      </c>
    </row>
    <row r="20" spans="1:9" ht="39.950000000000003" customHeight="1" x14ac:dyDescent="0.25">
      <c r="A20" s="100" t="s">
        <v>1</v>
      </c>
      <c r="B20" s="100">
        <v>18</v>
      </c>
      <c r="C20" s="121" t="s">
        <v>516</v>
      </c>
      <c r="D20" s="91">
        <v>2</v>
      </c>
      <c r="E20" s="117" t="str">
        <f t="shared" si="0"/>
        <v>HFS6-3060-750</v>
      </c>
      <c r="F20" s="90">
        <v>1</v>
      </c>
      <c r="G20" s="91"/>
      <c r="H20" s="122" t="s">
        <v>251</v>
      </c>
      <c r="I20" s="91" t="s">
        <v>289</v>
      </c>
    </row>
    <row r="21" spans="1:9" ht="39.950000000000003" customHeight="1" x14ac:dyDescent="0.25">
      <c r="A21" s="100" t="s">
        <v>1</v>
      </c>
      <c r="B21" s="100">
        <v>19</v>
      </c>
      <c r="C21" s="121" t="s">
        <v>516</v>
      </c>
      <c r="D21" s="91">
        <v>2</v>
      </c>
      <c r="E21" s="117" t="str">
        <f t="shared" si="0"/>
        <v>HFS6-3060-900</v>
      </c>
      <c r="F21" s="90">
        <v>1</v>
      </c>
      <c r="G21" s="91"/>
      <c r="H21" s="122" t="s">
        <v>252</v>
      </c>
      <c r="I21" s="91" t="s">
        <v>289</v>
      </c>
    </row>
    <row r="22" spans="1:9" ht="39.950000000000003" customHeight="1" x14ac:dyDescent="0.25">
      <c r="A22" s="100" t="s">
        <v>1</v>
      </c>
      <c r="B22" s="100">
        <v>20</v>
      </c>
      <c r="C22" s="121" t="s">
        <v>558</v>
      </c>
      <c r="D22" s="91">
        <v>2</v>
      </c>
      <c r="E22" s="117" t="str">
        <f t="shared" si="0"/>
        <v>CGR-1000</v>
      </c>
      <c r="F22" s="90">
        <v>1</v>
      </c>
      <c r="G22" s="91"/>
      <c r="H22" s="122" t="s">
        <v>183</v>
      </c>
      <c r="I22" s="91" t="s">
        <v>289</v>
      </c>
    </row>
    <row r="23" spans="1:9" ht="39.950000000000003" customHeight="1" x14ac:dyDescent="0.25">
      <c r="A23" s="100" t="s">
        <v>1</v>
      </c>
      <c r="B23" s="100">
        <v>21</v>
      </c>
      <c r="C23" s="121" t="s">
        <v>558</v>
      </c>
      <c r="D23" s="91">
        <v>1</v>
      </c>
      <c r="E23" s="117" t="str">
        <f t="shared" si="0"/>
        <v>CGR-550</v>
      </c>
      <c r="F23" s="90">
        <v>1</v>
      </c>
      <c r="G23" s="91"/>
      <c r="H23" s="122" t="s">
        <v>184</v>
      </c>
      <c r="I23" s="91" t="s">
        <v>289</v>
      </c>
    </row>
    <row r="24" spans="1:9" ht="39.950000000000003" customHeight="1" x14ac:dyDescent="0.25">
      <c r="A24" s="100" t="s">
        <v>1</v>
      </c>
      <c r="B24" s="100">
        <v>22</v>
      </c>
      <c r="C24" s="121" t="s">
        <v>551</v>
      </c>
      <c r="D24" s="91">
        <v>5</v>
      </c>
      <c r="E24" s="117" t="str">
        <f t="shared" si="0"/>
        <v>ARL101R</v>
      </c>
      <c r="F24" s="90">
        <v>1</v>
      </c>
      <c r="G24" s="91"/>
      <c r="H24" s="122" t="s">
        <v>5</v>
      </c>
      <c r="I24" s="91" t="s">
        <v>289</v>
      </c>
    </row>
    <row r="25" spans="1:9" ht="39.950000000000003" customHeight="1" x14ac:dyDescent="0.25">
      <c r="A25" s="100" t="s">
        <v>1</v>
      </c>
      <c r="B25" s="100">
        <v>23</v>
      </c>
      <c r="C25" s="121" t="s">
        <v>524</v>
      </c>
      <c r="D25" s="91">
        <v>9</v>
      </c>
      <c r="E25" s="117" t="str">
        <f t="shared" si="0"/>
        <v>FJKN12-100</v>
      </c>
      <c r="F25" s="90">
        <v>1</v>
      </c>
      <c r="G25" s="91"/>
      <c r="H25" s="122" t="s">
        <v>217</v>
      </c>
      <c r="I25" s="91" t="s">
        <v>289</v>
      </c>
    </row>
    <row r="26" spans="1:9" ht="39.950000000000003" customHeight="1" x14ac:dyDescent="0.25">
      <c r="A26" s="100" t="s">
        <v>1</v>
      </c>
      <c r="B26" s="100">
        <v>24</v>
      </c>
      <c r="C26" s="121" t="s">
        <v>524</v>
      </c>
      <c r="D26" s="91">
        <v>9</v>
      </c>
      <c r="E26" s="117" t="str">
        <f t="shared" si="0"/>
        <v>FJKN12-100</v>
      </c>
      <c r="F26" s="90">
        <v>1</v>
      </c>
      <c r="G26" s="91"/>
      <c r="H26" s="122" t="s">
        <v>217</v>
      </c>
      <c r="I26" s="91" t="s">
        <v>289</v>
      </c>
    </row>
    <row r="27" spans="1:9" ht="39.950000000000003" customHeight="1" x14ac:dyDescent="0.25">
      <c r="A27" s="100" t="s">
        <v>1</v>
      </c>
      <c r="B27" s="100">
        <v>25</v>
      </c>
      <c r="C27" s="121" t="s">
        <v>564</v>
      </c>
      <c r="D27" s="91">
        <v>9</v>
      </c>
      <c r="E27" s="117" t="str">
        <f t="shared" si="0"/>
        <v>HLF6-3060-12</v>
      </c>
      <c r="F27" s="90">
        <v>1</v>
      </c>
      <c r="G27" s="91"/>
      <c r="H27" s="122" t="s">
        <v>223</v>
      </c>
      <c r="I27" s="91" t="s">
        <v>289</v>
      </c>
    </row>
    <row r="28" spans="1:9" ht="39.950000000000003" customHeight="1" x14ac:dyDescent="0.25">
      <c r="A28" s="100" t="s">
        <v>1</v>
      </c>
      <c r="B28" s="100">
        <v>26</v>
      </c>
      <c r="C28" s="121" t="s">
        <v>559</v>
      </c>
      <c r="D28" s="91">
        <v>6</v>
      </c>
      <c r="E28" s="117" t="str">
        <f t="shared" si="0"/>
        <v>CGV80</v>
      </c>
      <c r="F28" s="90">
        <v>1</v>
      </c>
      <c r="G28" s="91"/>
      <c r="H28" s="122" t="s">
        <v>4</v>
      </c>
      <c r="I28" s="91" t="s">
        <v>289</v>
      </c>
    </row>
    <row r="29" spans="1:9" ht="39.950000000000003" customHeight="1" x14ac:dyDescent="0.25">
      <c r="A29" s="100" t="s">
        <v>1</v>
      </c>
      <c r="B29" s="100">
        <v>27</v>
      </c>
      <c r="C29" s="121" t="s">
        <v>518</v>
      </c>
      <c r="D29" s="91">
        <v>1</v>
      </c>
      <c r="E29" s="117" t="str">
        <f t="shared" si="0"/>
        <v>L-PNLNM-600-200-3</v>
      </c>
      <c r="F29" s="92">
        <v>2</v>
      </c>
      <c r="G29" s="91" t="s">
        <v>46</v>
      </c>
      <c r="H29" s="100" t="s">
        <v>587</v>
      </c>
      <c r="I29" s="91" t="s">
        <v>289</v>
      </c>
    </row>
    <row r="30" spans="1:9" ht="39.950000000000003" customHeight="1" x14ac:dyDescent="0.25">
      <c r="A30" s="100" t="s">
        <v>1</v>
      </c>
      <c r="B30" s="100">
        <v>28</v>
      </c>
      <c r="C30" s="121" t="s">
        <v>518</v>
      </c>
      <c r="D30" s="91">
        <v>1</v>
      </c>
      <c r="E30" s="117" t="str">
        <f t="shared" si="0"/>
        <v>L-SS2FM-450-350-15</v>
      </c>
      <c r="F30" s="92">
        <v>2</v>
      </c>
      <c r="G30" s="91" t="s">
        <v>46</v>
      </c>
      <c r="H30" s="122" t="s">
        <v>586</v>
      </c>
      <c r="I30" s="91" t="s">
        <v>289</v>
      </c>
    </row>
    <row r="31" spans="1:9" ht="39.950000000000003" customHeight="1" x14ac:dyDescent="0.25">
      <c r="A31" s="100" t="s">
        <v>1</v>
      </c>
      <c r="B31" s="100">
        <v>29</v>
      </c>
      <c r="C31" s="121" t="s">
        <v>518</v>
      </c>
      <c r="D31" s="91">
        <v>1</v>
      </c>
      <c r="E31" s="117" t="str">
        <f t="shared" si="0"/>
        <v>SS2F-275-39-15</v>
      </c>
      <c r="F31" s="92">
        <v>2</v>
      </c>
      <c r="G31" s="91" t="s">
        <v>46</v>
      </c>
      <c r="H31" s="122" t="s">
        <v>585</v>
      </c>
      <c r="I31" s="91" t="s">
        <v>289</v>
      </c>
    </row>
    <row r="32" spans="1:9" ht="39.950000000000003" customHeight="1" x14ac:dyDescent="0.25">
      <c r="A32" s="100" t="s">
        <v>1</v>
      </c>
      <c r="B32" s="100">
        <v>30</v>
      </c>
      <c r="C32" s="121" t="s">
        <v>518</v>
      </c>
      <c r="D32" s="91">
        <v>2</v>
      </c>
      <c r="E32" s="117" t="str">
        <f t="shared" si="0"/>
        <v>SSFB-20-70-50</v>
      </c>
      <c r="F32" s="92">
        <v>2</v>
      </c>
      <c r="G32" s="91" t="s">
        <v>46</v>
      </c>
      <c r="H32" s="122" t="s">
        <v>584</v>
      </c>
      <c r="I32" s="91" t="s">
        <v>289</v>
      </c>
    </row>
    <row r="33" spans="1:9" ht="39.950000000000003" customHeight="1" x14ac:dyDescent="0.25">
      <c r="A33" s="100" t="s">
        <v>1</v>
      </c>
      <c r="B33" s="100">
        <v>31</v>
      </c>
      <c r="C33" s="121" t="s">
        <v>517</v>
      </c>
      <c r="D33" s="91">
        <v>1</v>
      </c>
      <c r="E33" s="117" t="str">
        <f t="shared" si="0"/>
        <v>JTDAS-SPB-A40-B70-T4.5-Y10-DA6-CC1-L20-N6-X10</v>
      </c>
      <c r="F33" s="90">
        <v>1</v>
      </c>
      <c r="G33" s="91"/>
      <c r="H33" s="122" t="s">
        <v>229</v>
      </c>
      <c r="I33" s="91" t="s">
        <v>289</v>
      </c>
    </row>
    <row r="34" spans="1:9" ht="39.950000000000003" customHeight="1" x14ac:dyDescent="0.25">
      <c r="A34" s="100" t="s">
        <v>1</v>
      </c>
      <c r="B34" s="100">
        <v>32</v>
      </c>
      <c r="C34" s="121" t="s">
        <v>556</v>
      </c>
      <c r="D34" s="91">
        <v>1</v>
      </c>
      <c r="E34" s="117" t="str">
        <f t="shared" si="0"/>
        <v>FALBS-SPB-T4.5-A55-B70-L30-NA6-DA20-H37-S58-V15-X15-Y7.5</v>
      </c>
      <c r="F34" s="90">
        <v>1</v>
      </c>
      <c r="G34" s="91"/>
      <c r="H34" s="122" t="s">
        <v>214</v>
      </c>
      <c r="I34" s="91" t="s">
        <v>289</v>
      </c>
    </row>
    <row r="35" spans="1:9" ht="39.950000000000003" customHeight="1" x14ac:dyDescent="0.25">
      <c r="A35" s="100" t="s">
        <v>1</v>
      </c>
      <c r="B35" s="100">
        <v>33</v>
      </c>
      <c r="C35" s="121" t="s">
        <v>556</v>
      </c>
      <c r="D35" s="91">
        <v>1</v>
      </c>
      <c r="E35" s="117" t="str">
        <f t="shared" si="0"/>
        <v>FALBS-SPB-T4.5-A70-B95-L30-NA6-DA20-H52-S83-V15-X15-Y7.5</v>
      </c>
      <c r="F35" s="90">
        <v>1</v>
      </c>
      <c r="G35" s="91"/>
      <c r="H35" s="122" t="s">
        <v>215</v>
      </c>
      <c r="I35" s="91" t="s">
        <v>289</v>
      </c>
    </row>
    <row r="36" spans="1:9" ht="39.950000000000003" customHeight="1" x14ac:dyDescent="0.25">
      <c r="A36" s="100" t="s">
        <v>1</v>
      </c>
      <c r="B36" s="100">
        <v>34</v>
      </c>
      <c r="C36" s="121" t="s">
        <v>556</v>
      </c>
      <c r="D36" s="91">
        <v>1</v>
      </c>
      <c r="E36" s="117" t="str">
        <f t="shared" si="0"/>
        <v>FASBS-SPB</v>
      </c>
      <c r="F36" s="92">
        <v>2</v>
      </c>
      <c r="G36" s="91"/>
      <c r="H36" s="122" t="s">
        <v>565</v>
      </c>
      <c r="I36" s="91" t="s">
        <v>289</v>
      </c>
    </row>
    <row r="37" spans="1:9" ht="39.950000000000003" customHeight="1" x14ac:dyDescent="0.25">
      <c r="A37" s="100" t="s">
        <v>1</v>
      </c>
      <c r="B37" s="100">
        <v>35</v>
      </c>
      <c r="C37" s="121" t="s">
        <v>557</v>
      </c>
      <c r="D37" s="91">
        <v>1</v>
      </c>
      <c r="E37" s="117" t="str">
        <f t="shared" si="0"/>
        <v>SWCBS-SPB-A80-B35-T4.5-CC1-D20-F53-H25-J30-K7-N6-W20-X10</v>
      </c>
      <c r="F37" s="90">
        <v>1</v>
      </c>
      <c r="G37" s="91"/>
      <c r="H37" s="122" t="s">
        <v>281</v>
      </c>
      <c r="I37" s="91" t="s">
        <v>289</v>
      </c>
    </row>
    <row r="38" spans="1:9" ht="39.950000000000003" customHeight="1" x14ac:dyDescent="0.25">
      <c r="A38" s="100" t="s">
        <v>1</v>
      </c>
      <c r="B38" s="100">
        <v>36</v>
      </c>
      <c r="C38" s="121" t="s">
        <v>522</v>
      </c>
      <c r="D38" s="91">
        <v>4</v>
      </c>
      <c r="E38" s="117" t="str">
        <f t="shared" si="0"/>
        <v>E2E-X10MF1-M1</v>
      </c>
      <c r="F38" s="90">
        <v>1</v>
      </c>
      <c r="G38" s="91"/>
      <c r="H38" s="122" t="s">
        <v>213</v>
      </c>
      <c r="I38" s="91" t="s">
        <v>171</v>
      </c>
    </row>
    <row r="39" spans="1:9" ht="39.950000000000003" customHeight="1" x14ac:dyDescent="0.25">
      <c r="A39" s="100" t="s">
        <v>1</v>
      </c>
      <c r="B39" s="100">
        <v>37</v>
      </c>
      <c r="C39" s="121" t="s">
        <v>552</v>
      </c>
      <c r="D39" s="91">
        <v>2</v>
      </c>
      <c r="E39" s="117" t="str">
        <f t="shared" si="0"/>
        <v>ANL217</v>
      </c>
      <c r="F39" s="92">
        <v>2</v>
      </c>
      <c r="G39" s="91" t="s">
        <v>46</v>
      </c>
      <c r="H39" s="122" t="s">
        <v>291</v>
      </c>
      <c r="I39" s="91" t="s">
        <v>289</v>
      </c>
    </row>
    <row r="40" spans="1:9" ht="39.950000000000003" customHeight="1" x14ac:dyDescent="0.25">
      <c r="A40" s="100" t="s">
        <v>1</v>
      </c>
      <c r="B40" s="100">
        <v>38</v>
      </c>
      <c r="C40" s="121" t="s">
        <v>552</v>
      </c>
      <c r="D40" s="91">
        <v>2</v>
      </c>
      <c r="E40" s="117" t="str">
        <f t="shared" si="0"/>
        <v>ANL227</v>
      </c>
      <c r="F40" s="92">
        <v>2</v>
      </c>
      <c r="G40" s="91" t="s">
        <v>46</v>
      </c>
      <c r="H40" s="122" t="s">
        <v>32</v>
      </c>
      <c r="I40" s="91" t="s">
        <v>289</v>
      </c>
    </row>
    <row r="41" spans="1:9" ht="39.950000000000003" customHeight="1" x14ac:dyDescent="0.25">
      <c r="A41" s="100" t="s">
        <v>1</v>
      </c>
      <c r="B41" s="96"/>
      <c r="C41" s="91" t="s">
        <v>617</v>
      </c>
      <c r="D41" s="91">
        <v>2</v>
      </c>
      <c r="E41" s="91"/>
      <c r="F41" s="101">
        <v>4</v>
      </c>
      <c r="G41" s="91"/>
      <c r="H41" s="122" t="s">
        <v>616</v>
      </c>
      <c r="I41" s="91"/>
    </row>
    <row r="42" spans="1:9" ht="39.950000000000003" customHeight="1" x14ac:dyDescent="0.25">
      <c r="A42" s="100" t="s">
        <v>1</v>
      </c>
      <c r="B42" s="100">
        <v>39</v>
      </c>
      <c r="C42" s="121" t="s">
        <v>534</v>
      </c>
      <c r="D42" s="91">
        <v>2</v>
      </c>
      <c r="E42" s="117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2" t="s">
        <v>211</v>
      </c>
      <c r="I42" s="91" t="s">
        <v>289</v>
      </c>
    </row>
    <row r="43" spans="1:9" ht="39.950000000000003" customHeight="1" x14ac:dyDescent="0.25">
      <c r="A43" s="100" t="s">
        <v>1</v>
      </c>
      <c r="B43" s="100">
        <v>40</v>
      </c>
      <c r="C43" s="121" t="s">
        <v>535</v>
      </c>
      <c r="D43" s="91">
        <v>2</v>
      </c>
      <c r="E43" s="117" t="str">
        <f t="shared" si="1"/>
        <v>APR273M</v>
      </c>
      <c r="F43" s="90">
        <v>1</v>
      </c>
      <c r="G43" s="91"/>
      <c r="H43" s="122" t="s">
        <v>6</v>
      </c>
      <c r="I43" s="91" t="s">
        <v>289</v>
      </c>
    </row>
    <row r="44" spans="1:9" ht="39.950000000000003" customHeight="1" x14ac:dyDescent="0.25">
      <c r="A44" s="100" t="s">
        <v>1</v>
      </c>
      <c r="B44" s="100">
        <v>41</v>
      </c>
      <c r="C44" s="121" t="s">
        <v>563</v>
      </c>
      <c r="D44" s="91">
        <v>4</v>
      </c>
      <c r="E44" s="117" t="str">
        <f t="shared" si="1"/>
        <v>HFC45A6-B</v>
      </c>
      <c r="F44" s="90">
        <v>1</v>
      </c>
      <c r="G44" s="91"/>
      <c r="H44" s="122" t="s">
        <v>187</v>
      </c>
      <c r="I44" s="91" t="s">
        <v>289</v>
      </c>
    </row>
    <row r="45" spans="1:9" ht="39.950000000000003" customHeight="1" x14ac:dyDescent="0.25">
      <c r="A45" s="100" t="s">
        <v>1</v>
      </c>
      <c r="B45" s="100">
        <v>42</v>
      </c>
      <c r="C45" s="121" t="s">
        <v>563</v>
      </c>
      <c r="D45" s="91">
        <v>3</v>
      </c>
      <c r="E45" s="117" t="str">
        <f t="shared" si="1"/>
        <v>HFC6-3030-B</v>
      </c>
      <c r="F45" s="90">
        <v>1</v>
      </c>
      <c r="G45" s="91"/>
      <c r="H45" s="122" t="s">
        <v>188</v>
      </c>
      <c r="I45" s="91" t="s">
        <v>289</v>
      </c>
    </row>
    <row r="46" spans="1:9" ht="39.950000000000003" customHeight="1" x14ac:dyDescent="0.25">
      <c r="A46" s="100" t="s">
        <v>1</v>
      </c>
      <c r="B46" s="100">
        <v>43</v>
      </c>
      <c r="C46" s="121" t="s">
        <v>563</v>
      </c>
      <c r="D46" s="91">
        <v>8</v>
      </c>
      <c r="E46" s="117" t="str">
        <f t="shared" si="1"/>
        <v>HFC6-3060-B</v>
      </c>
      <c r="F46" s="90">
        <v>1</v>
      </c>
      <c r="G46" s="91"/>
      <c r="H46" s="122" t="s">
        <v>189</v>
      </c>
      <c r="I46" s="91" t="s">
        <v>289</v>
      </c>
    </row>
    <row r="47" spans="1:9" ht="39.950000000000003" customHeight="1" x14ac:dyDescent="0.25">
      <c r="A47" s="100" t="s">
        <v>1</v>
      </c>
      <c r="B47" s="100">
        <v>44</v>
      </c>
      <c r="C47" s="121" t="s">
        <v>560</v>
      </c>
      <c r="D47" s="91">
        <v>2</v>
      </c>
      <c r="E47" s="117" t="str">
        <f t="shared" si="1"/>
        <v>CRONEWB33</v>
      </c>
      <c r="F47" s="90">
        <v>1</v>
      </c>
      <c r="G47" s="91"/>
      <c r="H47" s="122" t="s">
        <v>3</v>
      </c>
      <c r="I47" s="91" t="s">
        <v>289</v>
      </c>
    </row>
    <row r="48" spans="1:9" ht="39.950000000000003" customHeight="1" x14ac:dyDescent="0.25">
      <c r="A48" s="100" t="s">
        <v>1</v>
      </c>
      <c r="B48" s="100">
        <v>45</v>
      </c>
      <c r="C48" s="121" t="s">
        <v>560</v>
      </c>
      <c r="D48" s="91">
        <v>2</v>
      </c>
      <c r="E48" s="117" t="str">
        <f t="shared" si="1"/>
        <v>CRONEXB33</v>
      </c>
      <c r="F48" s="90">
        <v>1</v>
      </c>
      <c r="G48" s="91"/>
      <c r="H48" s="122" t="s">
        <v>2</v>
      </c>
      <c r="I48" s="91" t="s">
        <v>289</v>
      </c>
    </row>
    <row r="49" spans="1:9" ht="39.950000000000003" customHeight="1" x14ac:dyDescent="0.25">
      <c r="A49" s="100" t="s">
        <v>1</v>
      </c>
      <c r="B49" s="100">
        <v>46</v>
      </c>
      <c r="C49" s="121" t="s">
        <v>536</v>
      </c>
      <c r="D49" s="91">
        <v>6</v>
      </c>
      <c r="E49" s="117" t="str">
        <f t="shared" si="1"/>
        <v>ASH3N</v>
      </c>
      <c r="F49" s="90">
        <v>1</v>
      </c>
      <c r="G49" s="91"/>
      <c r="H49" s="122" t="s">
        <v>7</v>
      </c>
      <c r="I49" s="91" t="s">
        <v>289</v>
      </c>
    </row>
    <row r="50" spans="1:9" ht="39.950000000000003" customHeight="1" x14ac:dyDescent="0.25">
      <c r="A50" s="100" t="s">
        <v>1</v>
      </c>
      <c r="B50" s="96"/>
      <c r="C50" s="91" t="s">
        <v>618</v>
      </c>
      <c r="D50" s="91">
        <v>1</v>
      </c>
      <c r="E50" s="91"/>
      <c r="F50" s="101">
        <v>4</v>
      </c>
      <c r="G50" s="91"/>
      <c r="H50" s="122" t="s">
        <v>619</v>
      </c>
      <c r="I50" s="91"/>
    </row>
    <row r="51" spans="1:9" ht="39.950000000000003" customHeight="1" x14ac:dyDescent="0.25">
      <c r="A51" s="100" t="s">
        <v>1</v>
      </c>
      <c r="B51" s="100">
        <v>47</v>
      </c>
      <c r="C51" s="121" t="s">
        <v>562</v>
      </c>
      <c r="D51" s="91">
        <v>72</v>
      </c>
      <c r="E51" s="117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2" t="s">
        <v>178</v>
      </c>
      <c r="I51" s="91" t="s">
        <v>289</v>
      </c>
    </row>
    <row r="52" spans="1:9" ht="39.950000000000003" customHeight="1" x14ac:dyDescent="0.25">
      <c r="A52" s="100" t="s">
        <v>51</v>
      </c>
      <c r="B52" s="100">
        <v>1</v>
      </c>
      <c r="C52" s="121" t="s">
        <v>525</v>
      </c>
      <c r="D52" s="100">
        <v>16</v>
      </c>
      <c r="E52" s="117" t="str">
        <f t="shared" si="2"/>
        <v>FXNAA8-8-F7-N10</v>
      </c>
      <c r="F52" s="90">
        <v>1</v>
      </c>
      <c r="G52" s="91"/>
      <c r="H52" s="122" t="s">
        <v>172</v>
      </c>
      <c r="I52" s="91" t="s">
        <v>289</v>
      </c>
    </row>
    <row r="53" spans="1:9" ht="39.950000000000003" customHeight="1" x14ac:dyDescent="0.25">
      <c r="A53" s="100" t="s">
        <v>51</v>
      </c>
      <c r="B53" s="100">
        <v>2</v>
      </c>
      <c r="C53" s="121" t="s">
        <v>515</v>
      </c>
      <c r="D53" s="100">
        <v>2</v>
      </c>
      <c r="E53" s="117" t="str">
        <f t="shared" si="2"/>
        <v>ACA8H-890-700-4-F430-G330-N6</v>
      </c>
      <c r="F53" s="90">
        <v>1</v>
      </c>
      <c r="G53" s="91"/>
      <c r="H53" s="122" t="s">
        <v>181</v>
      </c>
      <c r="I53" s="91" t="s">
        <v>289</v>
      </c>
    </row>
    <row r="54" spans="1:9" ht="39.950000000000003" customHeight="1" x14ac:dyDescent="0.25">
      <c r="A54" s="100" t="s">
        <v>51</v>
      </c>
      <c r="B54" s="100">
        <v>3</v>
      </c>
      <c r="C54" s="121" t="s">
        <v>515</v>
      </c>
      <c r="D54" s="100">
        <v>2</v>
      </c>
      <c r="E54" s="117" t="str">
        <f t="shared" si="2"/>
        <v>ACA8H-890-760-4-F430-G360-N6</v>
      </c>
      <c r="F54" s="92">
        <v>2</v>
      </c>
      <c r="G54" s="91" t="s">
        <v>46</v>
      </c>
      <c r="H54" s="122" t="s">
        <v>290</v>
      </c>
      <c r="I54" s="91" t="s">
        <v>289</v>
      </c>
    </row>
    <row r="55" spans="1:9" ht="39.950000000000003" customHeight="1" x14ac:dyDescent="0.25">
      <c r="A55" s="100" t="s">
        <v>51</v>
      </c>
      <c r="B55" s="100">
        <v>4</v>
      </c>
      <c r="C55" s="121" t="s">
        <v>516</v>
      </c>
      <c r="D55" s="100">
        <v>2</v>
      </c>
      <c r="E55" s="117" t="str">
        <f t="shared" si="2"/>
        <v>HFS8-4040-140</v>
      </c>
      <c r="F55" s="90">
        <v>1</v>
      </c>
      <c r="G55" s="91"/>
      <c r="H55" s="122" t="s">
        <v>253</v>
      </c>
      <c r="I55" s="91" t="s">
        <v>289</v>
      </c>
    </row>
    <row r="56" spans="1:9" ht="39.950000000000003" customHeight="1" x14ac:dyDescent="0.25">
      <c r="A56" s="100" t="s">
        <v>51</v>
      </c>
      <c r="B56" s="100">
        <v>5</v>
      </c>
      <c r="C56" s="121" t="s">
        <v>516</v>
      </c>
      <c r="D56" s="100">
        <v>2</v>
      </c>
      <c r="E56" s="117" t="str">
        <f t="shared" si="2"/>
        <v>HFS8-4040-1400</v>
      </c>
      <c r="F56" s="90">
        <v>1</v>
      </c>
      <c r="G56" s="91"/>
      <c r="H56" s="122" t="s">
        <v>254</v>
      </c>
      <c r="I56" s="91" t="s">
        <v>289</v>
      </c>
    </row>
    <row r="57" spans="1:9" ht="39.950000000000003" customHeight="1" x14ac:dyDescent="0.25">
      <c r="A57" s="100" t="s">
        <v>51</v>
      </c>
      <c r="B57" s="100">
        <v>6</v>
      </c>
      <c r="C57" s="121" t="s">
        <v>516</v>
      </c>
      <c r="D57" s="100">
        <v>3</v>
      </c>
      <c r="E57" s="117" t="str">
        <f t="shared" si="2"/>
        <v>HFS8-4040-1520</v>
      </c>
      <c r="F57" s="90">
        <v>1</v>
      </c>
      <c r="G57" s="91"/>
      <c r="H57" s="122" t="s">
        <v>255</v>
      </c>
      <c r="I57" s="91" t="s">
        <v>289</v>
      </c>
    </row>
    <row r="58" spans="1:9" ht="39.950000000000003" customHeight="1" x14ac:dyDescent="0.25">
      <c r="A58" s="100" t="s">
        <v>51</v>
      </c>
      <c r="B58" s="100">
        <v>7</v>
      </c>
      <c r="C58" s="121" t="s">
        <v>516</v>
      </c>
      <c r="D58" s="100">
        <v>2</v>
      </c>
      <c r="E58" s="117" t="str">
        <f t="shared" si="2"/>
        <v>HFS8-4040-680</v>
      </c>
      <c r="F58" s="90">
        <v>1</v>
      </c>
      <c r="G58" s="91"/>
      <c r="H58" s="122" t="s">
        <v>256</v>
      </c>
      <c r="I58" s="91" t="s">
        <v>289</v>
      </c>
    </row>
    <row r="59" spans="1:9" ht="39.950000000000003" customHeight="1" x14ac:dyDescent="0.25">
      <c r="A59" s="100" t="s">
        <v>51</v>
      </c>
      <c r="B59" s="100">
        <v>8</v>
      </c>
      <c r="C59" s="121" t="s">
        <v>516</v>
      </c>
      <c r="D59" s="100">
        <v>4</v>
      </c>
      <c r="E59" s="117" t="str">
        <f t="shared" si="2"/>
        <v>HFS8-4040-820</v>
      </c>
      <c r="F59" s="90">
        <v>1</v>
      </c>
      <c r="G59" s="91"/>
      <c r="H59" s="122" t="s">
        <v>257</v>
      </c>
      <c r="I59" s="91" t="s">
        <v>289</v>
      </c>
    </row>
    <row r="60" spans="1:9" ht="39.950000000000003" customHeight="1" x14ac:dyDescent="0.25">
      <c r="A60" s="100" t="s">
        <v>51</v>
      </c>
      <c r="B60" s="100">
        <v>9</v>
      </c>
      <c r="C60" s="121" t="s">
        <v>516</v>
      </c>
      <c r="D60" s="100">
        <v>11</v>
      </c>
      <c r="E60" s="117" t="str">
        <f t="shared" si="2"/>
        <v>HFS8-4080-1240</v>
      </c>
      <c r="F60" s="90">
        <v>1</v>
      </c>
      <c r="G60" s="91"/>
      <c r="H60" s="122" t="s">
        <v>258</v>
      </c>
      <c r="I60" s="91" t="s">
        <v>289</v>
      </c>
    </row>
    <row r="61" spans="1:9" ht="39.950000000000003" customHeight="1" x14ac:dyDescent="0.25">
      <c r="A61" s="100" t="s">
        <v>51</v>
      </c>
      <c r="B61" s="100">
        <v>10</v>
      </c>
      <c r="C61" s="121" t="s">
        <v>516</v>
      </c>
      <c r="D61" s="100">
        <v>1</v>
      </c>
      <c r="E61" s="117" t="str">
        <f t="shared" si="2"/>
        <v>HFS8-4080-1320</v>
      </c>
      <c r="F61" s="90">
        <v>1</v>
      </c>
      <c r="G61" s="91"/>
      <c r="H61" s="122" t="s">
        <v>259</v>
      </c>
      <c r="I61" s="91" t="s">
        <v>289</v>
      </c>
    </row>
    <row r="62" spans="1:9" ht="39.950000000000003" customHeight="1" x14ac:dyDescent="0.25">
      <c r="A62" s="100" t="s">
        <v>51</v>
      </c>
      <c r="B62" s="100">
        <v>11</v>
      </c>
      <c r="C62" s="121" t="s">
        <v>516</v>
      </c>
      <c r="D62" s="100">
        <v>1</v>
      </c>
      <c r="E62" s="117" t="str">
        <f t="shared" si="2"/>
        <v>HFS8-4080-1440</v>
      </c>
      <c r="F62" s="90">
        <v>1</v>
      </c>
      <c r="G62" s="91"/>
      <c r="H62" s="122" t="s">
        <v>260</v>
      </c>
      <c r="I62" s="91" t="s">
        <v>289</v>
      </c>
    </row>
    <row r="63" spans="1:9" ht="39.950000000000003" customHeight="1" x14ac:dyDescent="0.25">
      <c r="A63" s="100" t="s">
        <v>51</v>
      </c>
      <c r="B63" s="100">
        <v>12</v>
      </c>
      <c r="C63" s="121" t="s">
        <v>516</v>
      </c>
      <c r="D63" s="100">
        <v>2</v>
      </c>
      <c r="E63" s="117" t="str">
        <f t="shared" si="2"/>
        <v>HFS8-4080-1458</v>
      </c>
      <c r="F63" s="90">
        <v>1</v>
      </c>
      <c r="G63" s="91"/>
      <c r="H63" s="122" t="s">
        <v>261</v>
      </c>
      <c r="I63" s="91" t="s">
        <v>289</v>
      </c>
    </row>
    <row r="64" spans="1:9" ht="39.950000000000003" customHeight="1" x14ac:dyDescent="0.25">
      <c r="A64" s="100" t="s">
        <v>51</v>
      </c>
      <c r="B64" s="100">
        <v>13</v>
      </c>
      <c r="C64" s="121" t="s">
        <v>516</v>
      </c>
      <c r="D64" s="100">
        <v>2</v>
      </c>
      <c r="E64" s="117" t="str">
        <f t="shared" si="2"/>
        <v>HFS8-4080-485</v>
      </c>
      <c r="F64" s="90">
        <v>1</v>
      </c>
      <c r="G64" s="91"/>
      <c r="H64" s="122" t="s">
        <v>262</v>
      </c>
      <c r="I64" s="91" t="s">
        <v>289</v>
      </c>
    </row>
    <row r="65" spans="1:9" ht="39.950000000000003" customHeight="1" x14ac:dyDescent="0.25">
      <c r="A65" s="100" t="s">
        <v>51</v>
      </c>
      <c r="B65" s="100">
        <v>14</v>
      </c>
      <c r="C65" s="121" t="s">
        <v>516</v>
      </c>
      <c r="D65" s="100">
        <v>1</v>
      </c>
      <c r="E65" s="117" t="str">
        <f t="shared" si="2"/>
        <v>HFS8-4080-694</v>
      </c>
      <c r="F65" s="90">
        <v>1</v>
      </c>
      <c r="G65" s="91"/>
      <c r="H65" s="122" t="s">
        <v>263</v>
      </c>
      <c r="I65" s="91" t="s">
        <v>289</v>
      </c>
    </row>
    <row r="66" spans="1:9" ht="39.950000000000003" customHeight="1" x14ac:dyDescent="0.25">
      <c r="A66" s="100" t="s">
        <v>51</v>
      </c>
      <c r="B66" s="100">
        <v>15</v>
      </c>
      <c r="C66" s="121" t="s">
        <v>516</v>
      </c>
      <c r="D66" s="100">
        <v>2</v>
      </c>
      <c r="E66" s="117" t="str">
        <f t="shared" si="2"/>
        <v>HFS8-4080-820</v>
      </c>
      <c r="F66" s="90">
        <v>1</v>
      </c>
      <c r="G66" s="91"/>
      <c r="H66" s="122" t="s">
        <v>264</v>
      </c>
      <c r="I66" s="91" t="s">
        <v>289</v>
      </c>
    </row>
    <row r="67" spans="1:9" ht="39.950000000000003" customHeight="1" x14ac:dyDescent="0.25">
      <c r="A67" s="100" t="s">
        <v>51</v>
      </c>
      <c r="B67" s="100">
        <v>16</v>
      </c>
      <c r="C67" s="121" t="s">
        <v>516</v>
      </c>
      <c r="D67" s="100">
        <v>1</v>
      </c>
      <c r="E67" s="117" t="str">
        <f t="shared" si="2"/>
        <v>HFS8-8080-1240</v>
      </c>
      <c r="F67" s="90">
        <v>1</v>
      </c>
      <c r="G67" s="91"/>
      <c r="H67" s="122" t="s">
        <v>265</v>
      </c>
      <c r="I67" s="91" t="s">
        <v>289</v>
      </c>
    </row>
    <row r="68" spans="1:9" ht="39.950000000000003" customHeight="1" x14ac:dyDescent="0.25">
      <c r="A68" s="100" t="s">
        <v>51</v>
      </c>
      <c r="B68" s="100">
        <v>17</v>
      </c>
      <c r="C68" s="121" t="s">
        <v>516</v>
      </c>
      <c r="D68" s="100">
        <v>2</v>
      </c>
      <c r="E68" s="117" t="str">
        <f t="shared" si="2"/>
        <v>HFS8-8080-2890</v>
      </c>
      <c r="F68" s="90">
        <v>1</v>
      </c>
      <c r="G68" s="91"/>
      <c r="H68" s="122" t="s">
        <v>266</v>
      </c>
      <c r="I68" s="91" t="s">
        <v>289</v>
      </c>
    </row>
    <row r="69" spans="1:9" ht="39.950000000000003" customHeight="1" x14ac:dyDescent="0.25">
      <c r="A69" s="100" t="s">
        <v>51</v>
      </c>
      <c r="B69" s="100">
        <v>18</v>
      </c>
      <c r="C69" s="121" t="s">
        <v>516</v>
      </c>
      <c r="D69" s="100">
        <v>2</v>
      </c>
      <c r="E69" s="117" t="str">
        <f t="shared" si="2"/>
        <v>HFS8-8080-2995</v>
      </c>
      <c r="F69" s="90">
        <v>1</v>
      </c>
      <c r="G69" s="91"/>
      <c r="H69" s="122" t="s">
        <v>267</v>
      </c>
      <c r="I69" s="91" t="s">
        <v>289</v>
      </c>
    </row>
    <row r="70" spans="1:9" ht="39.950000000000003" customHeight="1" x14ac:dyDescent="0.25">
      <c r="A70" s="100" t="s">
        <v>51</v>
      </c>
      <c r="B70" s="100">
        <v>19</v>
      </c>
      <c r="C70" s="121" t="s">
        <v>516</v>
      </c>
      <c r="D70" s="100">
        <v>4</v>
      </c>
      <c r="E70" s="117" t="str">
        <f t="shared" si="2"/>
        <v>HFS8-8080-386.5</v>
      </c>
      <c r="F70" s="90">
        <v>1</v>
      </c>
      <c r="G70" s="91"/>
      <c r="H70" s="122" t="s">
        <v>268</v>
      </c>
      <c r="I70" s="91" t="s">
        <v>289</v>
      </c>
    </row>
    <row r="71" spans="1:9" ht="39.950000000000003" customHeight="1" x14ac:dyDescent="0.25">
      <c r="A71" s="100" t="s">
        <v>51</v>
      </c>
      <c r="B71" s="91"/>
      <c r="C71" s="121" t="s">
        <v>537</v>
      </c>
      <c r="D71" s="100">
        <v>5</v>
      </c>
      <c r="E71" s="117"/>
      <c r="F71" s="101">
        <v>4</v>
      </c>
      <c r="G71" s="91"/>
      <c r="H71" s="121" t="s">
        <v>537</v>
      </c>
      <c r="I71" s="91"/>
    </row>
    <row r="72" spans="1:9" ht="39.950000000000003" customHeight="1" x14ac:dyDescent="0.25">
      <c r="A72" s="100" t="s">
        <v>51</v>
      </c>
      <c r="B72" s="96"/>
      <c r="C72" s="121" t="s">
        <v>537</v>
      </c>
      <c r="D72" s="100">
        <v>15</v>
      </c>
      <c r="E72" s="117"/>
      <c r="F72" s="101">
        <v>4</v>
      </c>
      <c r="G72" s="91"/>
      <c r="H72" s="121" t="s">
        <v>537</v>
      </c>
      <c r="I72" s="91"/>
    </row>
    <row r="73" spans="1:9" ht="39.950000000000003" customHeight="1" x14ac:dyDescent="0.25">
      <c r="A73" s="100" t="s">
        <v>51</v>
      </c>
      <c r="B73" s="100">
        <v>20</v>
      </c>
      <c r="C73" s="121" t="s">
        <v>529</v>
      </c>
      <c r="D73" s="100">
        <v>2</v>
      </c>
      <c r="E73" s="117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289</v>
      </c>
    </row>
    <row r="74" spans="1:9" ht="39.950000000000003" customHeight="1" x14ac:dyDescent="0.25">
      <c r="A74" s="100" t="s">
        <v>51</v>
      </c>
      <c r="B74" s="100">
        <v>21</v>
      </c>
      <c r="C74" s="121" t="s">
        <v>551</v>
      </c>
      <c r="D74" s="100">
        <v>25</v>
      </c>
      <c r="E74" s="117" t="str">
        <f t="shared" si="3"/>
        <v>ARL101L</v>
      </c>
      <c r="F74" s="90">
        <v>1</v>
      </c>
      <c r="G74" s="91"/>
      <c r="H74" s="122" t="s">
        <v>25</v>
      </c>
      <c r="I74" s="91" t="s">
        <v>289</v>
      </c>
    </row>
    <row r="75" spans="1:9" ht="39.950000000000003" customHeight="1" x14ac:dyDescent="0.25">
      <c r="A75" s="100" t="s">
        <v>51</v>
      </c>
      <c r="B75" s="100">
        <v>22</v>
      </c>
      <c r="C75" s="121" t="s">
        <v>551</v>
      </c>
      <c r="D75" s="100">
        <v>5</v>
      </c>
      <c r="E75" s="117" t="str">
        <f t="shared" si="3"/>
        <v>ARL101R</v>
      </c>
      <c r="F75" s="90">
        <v>1</v>
      </c>
      <c r="G75" s="91"/>
      <c r="H75" s="122" t="s">
        <v>5</v>
      </c>
      <c r="I75" s="91" t="s">
        <v>289</v>
      </c>
    </row>
    <row r="76" spans="1:9" ht="39.950000000000003" customHeight="1" x14ac:dyDescent="0.25">
      <c r="A76" s="100" t="s">
        <v>51</v>
      </c>
      <c r="B76" s="100">
        <v>23</v>
      </c>
      <c r="C76" s="121" t="s">
        <v>524</v>
      </c>
      <c r="D76" s="100">
        <v>4</v>
      </c>
      <c r="E76" s="117" t="str">
        <f t="shared" si="3"/>
        <v>FJGN12-75</v>
      </c>
      <c r="F76" s="90">
        <v>1</v>
      </c>
      <c r="G76" s="91"/>
      <c r="H76" s="100" t="s">
        <v>186</v>
      </c>
      <c r="I76" s="91" t="s">
        <v>289</v>
      </c>
    </row>
    <row r="77" spans="1:9" ht="39.950000000000003" customHeight="1" x14ac:dyDescent="0.25">
      <c r="A77" s="100" t="s">
        <v>51</v>
      </c>
      <c r="B77" s="100">
        <v>24</v>
      </c>
      <c r="C77" s="121" t="s">
        <v>451</v>
      </c>
      <c r="D77" s="100">
        <v>1</v>
      </c>
      <c r="E77" s="117" t="str">
        <f t="shared" si="3"/>
        <v>UWAPN600</v>
      </c>
      <c r="F77" s="90">
        <v>1</v>
      </c>
      <c r="G77" s="91"/>
      <c r="H77" s="100" t="s">
        <v>28</v>
      </c>
      <c r="I77" s="91" t="s">
        <v>289</v>
      </c>
    </row>
    <row r="78" spans="1:9" ht="39.950000000000003" customHeight="1" x14ac:dyDescent="0.25">
      <c r="A78" s="100" t="s">
        <v>51</v>
      </c>
      <c r="B78" s="100">
        <v>25</v>
      </c>
      <c r="C78" s="121" t="s">
        <v>564</v>
      </c>
      <c r="D78" s="100">
        <v>4</v>
      </c>
      <c r="E78" s="117" t="str">
        <f t="shared" si="3"/>
        <v>HLF8-8080-12</v>
      </c>
      <c r="F78" s="90">
        <v>1</v>
      </c>
      <c r="G78" s="91"/>
      <c r="H78" s="122" t="s">
        <v>193</v>
      </c>
      <c r="I78" s="91" t="s">
        <v>289</v>
      </c>
    </row>
    <row r="79" spans="1:9" ht="39.950000000000003" customHeight="1" x14ac:dyDescent="0.25">
      <c r="A79" s="100" t="s">
        <v>51</v>
      </c>
      <c r="B79" s="100">
        <v>26</v>
      </c>
      <c r="C79" s="121" t="s">
        <v>521</v>
      </c>
      <c r="D79" s="100">
        <v>2</v>
      </c>
      <c r="E79" s="117" t="str">
        <f t="shared" si="3"/>
        <v>CMGK100-U</v>
      </c>
      <c r="F79" s="90">
        <v>1</v>
      </c>
      <c r="G79" s="91"/>
      <c r="H79" s="100" t="s">
        <v>185</v>
      </c>
      <c r="I79" s="91" t="s">
        <v>289</v>
      </c>
    </row>
    <row r="80" spans="1:9" ht="39.950000000000003" customHeight="1" x14ac:dyDescent="0.25">
      <c r="A80" s="100" t="s">
        <v>51</v>
      </c>
      <c r="B80" s="100">
        <v>27</v>
      </c>
      <c r="C80" s="121" t="s">
        <v>518</v>
      </c>
      <c r="D80" s="100">
        <v>1</v>
      </c>
      <c r="E80" s="117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39.950000000000003" customHeight="1" x14ac:dyDescent="0.25">
      <c r="A81" s="100" t="s">
        <v>51</v>
      </c>
      <c r="B81" s="100">
        <v>28</v>
      </c>
      <c r="C81" s="121" t="s">
        <v>518</v>
      </c>
      <c r="D81" s="100">
        <v>1</v>
      </c>
      <c r="E81" s="117" t="str">
        <f t="shared" si="3"/>
        <v>SSFB-195-30-30</v>
      </c>
      <c r="F81" s="92">
        <v>2</v>
      </c>
      <c r="G81" s="91" t="s">
        <v>45</v>
      </c>
      <c r="H81" s="122" t="s">
        <v>575</v>
      </c>
      <c r="I81" s="91"/>
    </row>
    <row r="82" spans="1:9" ht="39.950000000000003" customHeight="1" x14ac:dyDescent="0.25">
      <c r="A82" s="100" t="s">
        <v>51</v>
      </c>
      <c r="B82" s="100">
        <v>29</v>
      </c>
      <c r="C82" s="121" t="s">
        <v>518</v>
      </c>
      <c r="D82" s="100">
        <v>1</v>
      </c>
      <c r="E82" s="117" t="str">
        <f t="shared" si="3"/>
        <v>SSFB-90-80-30</v>
      </c>
      <c r="F82" s="92">
        <v>2</v>
      </c>
      <c r="G82" s="91" t="s">
        <v>45</v>
      </c>
      <c r="H82" s="122" t="s">
        <v>576</v>
      </c>
      <c r="I82" s="91"/>
    </row>
    <row r="83" spans="1:9" ht="39.950000000000003" customHeight="1" x14ac:dyDescent="0.25">
      <c r="A83" s="100" t="s">
        <v>51</v>
      </c>
      <c r="B83" s="100">
        <v>30</v>
      </c>
      <c r="C83" s="121" t="s">
        <v>518</v>
      </c>
      <c r="D83" s="100">
        <v>5</v>
      </c>
      <c r="E83" s="117" t="str">
        <f t="shared" si="3"/>
        <v>L-PSFMM-110-100-15</v>
      </c>
      <c r="F83" s="92">
        <v>2</v>
      </c>
      <c r="G83" s="91" t="s">
        <v>46</v>
      </c>
      <c r="H83" s="122" t="s">
        <v>33</v>
      </c>
      <c r="I83" s="91" t="s">
        <v>289</v>
      </c>
    </row>
    <row r="84" spans="1:9" ht="39.950000000000003" customHeight="1" x14ac:dyDescent="0.25">
      <c r="A84" s="100" t="s">
        <v>51</v>
      </c>
      <c r="B84" s="100">
        <v>31</v>
      </c>
      <c r="C84" s="121" t="s">
        <v>518</v>
      </c>
      <c r="D84" s="100">
        <v>5</v>
      </c>
      <c r="E84" s="117" t="str">
        <f t="shared" si="3"/>
        <v>L-PSFMM-117-85-15</v>
      </c>
      <c r="F84" s="92">
        <v>2</v>
      </c>
      <c r="G84" s="91" t="s">
        <v>46</v>
      </c>
      <c r="H84" s="122" t="s">
        <v>34</v>
      </c>
      <c r="I84" s="91" t="s">
        <v>289</v>
      </c>
    </row>
    <row r="85" spans="1:9" ht="39.950000000000003" customHeight="1" x14ac:dyDescent="0.25">
      <c r="A85" s="100" t="s">
        <v>51</v>
      </c>
      <c r="B85" s="100">
        <v>32</v>
      </c>
      <c r="C85" s="121" t="s">
        <v>518</v>
      </c>
      <c r="D85" s="100">
        <v>5</v>
      </c>
      <c r="E85" s="117" t="str">
        <f t="shared" si="3"/>
        <v>L-PSFMM-150-140-15</v>
      </c>
      <c r="F85" s="92">
        <v>2</v>
      </c>
      <c r="G85" s="91" t="s">
        <v>46</v>
      </c>
      <c r="H85" s="122" t="s">
        <v>35</v>
      </c>
      <c r="I85" s="91" t="s">
        <v>289</v>
      </c>
    </row>
    <row r="86" spans="1:9" ht="39.950000000000003" customHeight="1" x14ac:dyDescent="0.25">
      <c r="A86" s="100" t="s">
        <v>51</v>
      </c>
      <c r="B86" s="100">
        <v>33</v>
      </c>
      <c r="C86" s="121" t="s">
        <v>518</v>
      </c>
      <c r="D86" s="100">
        <v>5</v>
      </c>
      <c r="E86" s="117" t="str">
        <f t="shared" si="3"/>
        <v>L-PSFMM-195-125-15</v>
      </c>
      <c r="F86" s="92">
        <v>2</v>
      </c>
      <c r="G86" s="91" t="s">
        <v>46</v>
      </c>
      <c r="H86" s="122" t="s">
        <v>36</v>
      </c>
      <c r="I86" s="91" t="s">
        <v>289</v>
      </c>
    </row>
    <row r="87" spans="1:9" ht="39.950000000000003" customHeight="1" x14ac:dyDescent="0.25">
      <c r="A87" s="100" t="s">
        <v>51</v>
      </c>
      <c r="B87" s="100">
        <v>34</v>
      </c>
      <c r="C87" s="121" t="s">
        <v>518</v>
      </c>
      <c r="D87" s="100">
        <v>1</v>
      </c>
      <c r="E87" s="117" t="str">
        <f t="shared" si="3"/>
        <v>L-PSFMM-2000-1390-15</v>
      </c>
      <c r="F87" s="92">
        <v>2</v>
      </c>
      <c r="G87" s="91" t="s">
        <v>46</v>
      </c>
      <c r="H87" s="122" t="s">
        <v>37</v>
      </c>
      <c r="I87" s="91" t="s">
        <v>289</v>
      </c>
    </row>
    <row r="88" spans="1:9" ht="39.950000000000003" customHeight="1" x14ac:dyDescent="0.25">
      <c r="A88" s="100" t="s">
        <v>51</v>
      </c>
      <c r="B88" s="100">
        <v>35</v>
      </c>
      <c r="C88" s="121" t="s">
        <v>518</v>
      </c>
      <c r="D88" s="100">
        <v>2</v>
      </c>
      <c r="E88" s="117" t="str">
        <f t="shared" si="3"/>
        <v>L-SS2FM-1445-40-10</v>
      </c>
      <c r="F88" s="92">
        <v>2</v>
      </c>
      <c r="G88" s="91" t="s">
        <v>46</v>
      </c>
      <c r="H88" s="122" t="s">
        <v>38</v>
      </c>
      <c r="I88" s="91" t="s">
        <v>289</v>
      </c>
    </row>
    <row r="89" spans="1:9" ht="39.950000000000003" customHeight="1" x14ac:dyDescent="0.25">
      <c r="A89" s="100" t="s">
        <v>51</v>
      </c>
      <c r="B89" s="100">
        <v>36</v>
      </c>
      <c r="C89" s="121" t="s">
        <v>517</v>
      </c>
      <c r="D89" s="100">
        <v>8</v>
      </c>
      <c r="E89" s="117" t="str">
        <f t="shared" si="3"/>
        <v>HFCBA-SCB-A110-B40-T10-Y10-M8-F40-G30-NA8-V90-X10</v>
      </c>
      <c r="F89" s="90">
        <v>1</v>
      </c>
      <c r="G89" s="91"/>
      <c r="H89" s="122" t="s">
        <v>219</v>
      </c>
      <c r="I89" s="91" t="s">
        <v>289</v>
      </c>
    </row>
    <row r="90" spans="1:9" ht="39.950000000000003" customHeight="1" x14ac:dyDescent="0.25">
      <c r="A90" s="100" t="s">
        <v>51</v>
      </c>
      <c r="B90" s="100">
        <v>37</v>
      </c>
      <c r="C90" s="121" t="s">
        <v>517</v>
      </c>
      <c r="D90" s="100">
        <v>2</v>
      </c>
      <c r="E90" s="117" t="str">
        <f t="shared" si="3"/>
        <v>HFMDB-SCB-A115-B80-T10-Y17-M10-ZF6-F40-G30-S25-V80-W45-X17</v>
      </c>
      <c r="F90" s="90">
        <v>1</v>
      </c>
      <c r="G90" s="91"/>
      <c r="H90" s="122" t="s">
        <v>220</v>
      </c>
      <c r="I90" s="91" t="s">
        <v>289</v>
      </c>
    </row>
    <row r="91" spans="1:9" ht="39.950000000000003" customHeight="1" x14ac:dyDescent="0.25">
      <c r="A91" s="100" t="s">
        <v>51</v>
      </c>
      <c r="B91" s="100">
        <v>38</v>
      </c>
      <c r="C91" s="121" t="s">
        <v>517</v>
      </c>
      <c r="D91" s="100">
        <v>1</v>
      </c>
      <c r="E91" s="117" t="str">
        <f t="shared" si="3"/>
        <v>HFMQA-SCB-A50-B155-T12-Y135-DA9-L30-N8</v>
      </c>
      <c r="F91" s="90">
        <v>1</v>
      </c>
      <c r="G91" s="91"/>
      <c r="H91" s="122" t="s">
        <v>221</v>
      </c>
      <c r="I91" s="91" t="s">
        <v>289</v>
      </c>
    </row>
    <row r="92" spans="1:9" ht="39.950000000000003" customHeight="1" x14ac:dyDescent="0.25">
      <c r="A92" s="100" t="s">
        <v>51</v>
      </c>
      <c r="B92" s="100">
        <v>39</v>
      </c>
      <c r="C92" s="121" t="s">
        <v>517</v>
      </c>
      <c r="D92" s="100">
        <v>5</v>
      </c>
      <c r="E92" s="117" t="str">
        <f t="shared" si="3"/>
        <v>HFMQA-SCB-A80-B20-T11-L40-N6-NA6</v>
      </c>
      <c r="F92" s="90">
        <v>1</v>
      </c>
      <c r="G92" s="91"/>
      <c r="H92" s="122" t="s">
        <v>222</v>
      </c>
      <c r="I92" s="91" t="s">
        <v>289</v>
      </c>
    </row>
    <row r="93" spans="1:9" ht="39.950000000000003" customHeight="1" x14ac:dyDescent="0.25">
      <c r="A93" s="100" t="s">
        <v>51</v>
      </c>
      <c r="B93" s="100">
        <v>40</v>
      </c>
      <c r="C93" s="121" t="s">
        <v>517</v>
      </c>
      <c r="D93" s="100">
        <v>1</v>
      </c>
      <c r="E93" s="117" t="str">
        <f t="shared" si="3"/>
        <v>HRMDB-SU-A200-B50-T10-Y10-CC3-F30-G32-L90-N8-NA8-S9-V180-W30-X10</v>
      </c>
      <c r="F93" s="90">
        <v>1</v>
      </c>
      <c r="G93" s="91"/>
      <c r="H93" s="122" t="s">
        <v>224</v>
      </c>
      <c r="I93" s="91" t="s">
        <v>289</v>
      </c>
    </row>
    <row r="94" spans="1:9" ht="39.950000000000003" customHeight="1" x14ac:dyDescent="0.25">
      <c r="A94" s="100" t="s">
        <v>51</v>
      </c>
      <c r="B94" s="100">
        <v>41</v>
      </c>
      <c r="C94" s="121" t="s">
        <v>517</v>
      </c>
      <c r="D94" s="100">
        <v>1</v>
      </c>
      <c r="E94" s="117" t="str">
        <f t="shared" si="3"/>
        <v>JTDAS-SP-A80-B40-T3.2-L60-N8-NA8</v>
      </c>
      <c r="F94" s="90">
        <v>1</v>
      </c>
      <c r="G94" s="91"/>
      <c r="H94" s="122" t="s">
        <v>227</v>
      </c>
      <c r="I94" s="91" t="s">
        <v>289</v>
      </c>
    </row>
    <row r="95" spans="1:9" ht="39.950000000000003" customHeight="1" x14ac:dyDescent="0.25">
      <c r="A95" s="100" t="s">
        <v>51</v>
      </c>
      <c r="B95" s="100">
        <v>42</v>
      </c>
      <c r="C95" s="121" t="s">
        <v>517</v>
      </c>
      <c r="D95" s="100">
        <v>1</v>
      </c>
      <c r="E95" s="117" t="str">
        <f t="shared" si="3"/>
        <v>JTDAS-SPB-A100-B24-T3.2-DA9-L40-N8-X20</v>
      </c>
      <c r="F95" s="90">
        <v>1</v>
      </c>
      <c r="G95" s="91"/>
      <c r="H95" s="122" t="s">
        <v>228</v>
      </c>
      <c r="I95" s="91" t="s">
        <v>289</v>
      </c>
    </row>
    <row r="96" spans="1:9" ht="39.950000000000003" customHeight="1" x14ac:dyDescent="0.25">
      <c r="A96" s="100" t="s">
        <v>51</v>
      </c>
      <c r="B96" s="100">
        <v>43</v>
      </c>
      <c r="C96" s="121" t="s">
        <v>556</v>
      </c>
      <c r="D96" s="100">
        <v>2</v>
      </c>
      <c r="E96" s="117" t="str">
        <f t="shared" si="3"/>
        <v>LAFSS-ASW-T5-A30-B30-L30-N8-NA8-H20-P15-S20-X15</v>
      </c>
      <c r="F96" s="90">
        <v>1</v>
      </c>
      <c r="G96" s="91"/>
      <c r="H96" s="122" t="s">
        <v>275</v>
      </c>
      <c r="I96" s="91" t="s">
        <v>289</v>
      </c>
    </row>
    <row r="97" spans="1:9" ht="39.950000000000003" customHeight="1" x14ac:dyDescent="0.25">
      <c r="A97" s="100" t="s">
        <v>51</v>
      </c>
      <c r="B97" s="100">
        <v>44</v>
      </c>
      <c r="C97" s="121" t="s">
        <v>556</v>
      </c>
      <c r="D97" s="100">
        <v>5</v>
      </c>
      <c r="E97" s="117" t="str">
        <f t="shared" si="3"/>
        <v>FASBS-SPB</v>
      </c>
      <c r="F97" s="92">
        <v>2</v>
      </c>
      <c r="G97" s="100" t="s">
        <v>589</v>
      </c>
      <c r="H97" s="122" t="s">
        <v>565</v>
      </c>
      <c r="I97" s="91"/>
    </row>
    <row r="98" spans="1:9" ht="39.950000000000003" customHeight="1" x14ac:dyDescent="0.25">
      <c r="A98" s="100" t="s">
        <v>51</v>
      </c>
      <c r="B98" s="100">
        <v>45</v>
      </c>
      <c r="C98" s="121" t="s">
        <v>557</v>
      </c>
      <c r="D98" s="100">
        <v>2</v>
      </c>
      <c r="E98" s="117" t="str">
        <f t="shared" si="3"/>
        <v>SWCAS-SPB-A75-B50-T4.5-D18-F45-H44-J30-N8-W35-WCC1-X10</v>
      </c>
      <c r="F98" s="90">
        <v>1</v>
      </c>
      <c r="G98" s="91"/>
      <c r="H98" s="100" t="s">
        <v>277</v>
      </c>
      <c r="I98" s="91" t="s">
        <v>289</v>
      </c>
    </row>
    <row r="99" spans="1:9" ht="39.950000000000003" customHeight="1" x14ac:dyDescent="0.25">
      <c r="A99" s="100" t="s">
        <v>51</v>
      </c>
      <c r="B99" s="100">
        <v>46</v>
      </c>
      <c r="C99" s="121" t="s">
        <v>557</v>
      </c>
      <c r="D99" s="100">
        <v>5</v>
      </c>
      <c r="E99" s="117" t="str">
        <f t="shared" si="3"/>
        <v>SWCBS-SPB-A76-B50-T3.2-D20-F46-H70-J40-K10-N6-W30-X15</v>
      </c>
      <c r="F99" s="90">
        <v>1</v>
      </c>
      <c r="G99" s="91"/>
      <c r="H99" s="122" t="s">
        <v>279</v>
      </c>
      <c r="I99" s="91" t="s">
        <v>289</v>
      </c>
    </row>
    <row r="100" spans="1:9" ht="39.950000000000003" customHeight="1" x14ac:dyDescent="0.25">
      <c r="A100" s="100" t="s">
        <v>51</v>
      </c>
      <c r="B100" s="100">
        <v>47</v>
      </c>
      <c r="C100" s="121" t="s">
        <v>557</v>
      </c>
      <c r="D100" s="100">
        <v>2</v>
      </c>
      <c r="E100" s="117" t="str">
        <f t="shared" si="3"/>
        <v>SWCBS-SPB-A77-B45-T3.2-D20-F42-H30-J40-K10-N8-W25-X20</v>
      </c>
      <c r="F100" s="90">
        <v>1</v>
      </c>
      <c r="G100" s="91"/>
      <c r="H100" s="122" t="s">
        <v>280</v>
      </c>
      <c r="I100" s="91" t="s">
        <v>289</v>
      </c>
    </row>
    <row r="101" spans="1:9" ht="39.950000000000003" customHeight="1" x14ac:dyDescent="0.25">
      <c r="A101" s="100" t="s">
        <v>51</v>
      </c>
      <c r="B101" s="100">
        <v>48</v>
      </c>
      <c r="C101" s="121" t="s">
        <v>522</v>
      </c>
      <c r="D101" s="100">
        <v>12</v>
      </c>
      <c r="E101" s="117" t="str">
        <f t="shared" si="3"/>
        <v>E2E-X10MF1-M1</v>
      </c>
      <c r="F101" s="90">
        <v>1</v>
      </c>
      <c r="G101" s="91"/>
      <c r="H101" s="122" t="s">
        <v>213</v>
      </c>
      <c r="I101" s="91" t="s">
        <v>171</v>
      </c>
    </row>
    <row r="102" spans="1:9" ht="39.950000000000003" customHeight="1" x14ac:dyDescent="0.25">
      <c r="A102" s="100" t="s">
        <v>51</v>
      </c>
      <c r="B102" s="100">
        <v>49</v>
      </c>
      <c r="C102" s="121" t="s">
        <v>552</v>
      </c>
      <c r="D102" s="100">
        <v>20</v>
      </c>
      <c r="E102" s="117" t="str">
        <f t="shared" si="3"/>
        <v>ANL227</v>
      </c>
      <c r="F102" s="92">
        <v>2</v>
      </c>
      <c r="G102" s="91" t="s">
        <v>46</v>
      </c>
      <c r="H102" s="122" t="s">
        <v>32</v>
      </c>
      <c r="I102" s="91" t="s">
        <v>289</v>
      </c>
    </row>
    <row r="103" spans="1:9" ht="39.950000000000003" customHeight="1" x14ac:dyDescent="0.25">
      <c r="A103" s="100" t="s">
        <v>51</v>
      </c>
      <c r="B103" s="100">
        <v>50</v>
      </c>
      <c r="C103" s="121" t="s">
        <v>578</v>
      </c>
      <c r="D103" s="100">
        <v>1</v>
      </c>
      <c r="E103" s="117" t="str">
        <f t="shared" si="3"/>
        <v>V 63.1 BR2 A10 T12 135</v>
      </c>
      <c r="F103" s="90">
        <v>1</v>
      </c>
      <c r="G103" s="91"/>
      <c r="H103" s="100" t="s">
        <v>284</v>
      </c>
      <c r="I103" s="91" t="s">
        <v>171</v>
      </c>
    </row>
    <row r="104" spans="1:9" ht="39.950000000000003" customHeight="1" x14ac:dyDescent="0.25">
      <c r="A104" s="100" t="s">
        <v>51</v>
      </c>
      <c r="B104" s="100">
        <v>51</v>
      </c>
      <c r="C104" s="121" t="s">
        <v>563</v>
      </c>
      <c r="D104" s="100">
        <v>4</v>
      </c>
      <c r="E104" s="117" t="str">
        <f t="shared" si="3"/>
        <v>HFC8-4080-S</v>
      </c>
      <c r="F104" s="90">
        <v>1</v>
      </c>
      <c r="G104" s="91"/>
      <c r="H104" s="122" t="s">
        <v>190</v>
      </c>
      <c r="I104" s="91" t="s">
        <v>289</v>
      </c>
    </row>
    <row r="105" spans="1:9" ht="39.950000000000003" customHeight="1" x14ac:dyDescent="0.25">
      <c r="A105" s="100" t="s">
        <v>51</v>
      </c>
      <c r="B105" s="100">
        <v>52</v>
      </c>
      <c r="C105" s="121" t="s">
        <v>563</v>
      </c>
      <c r="D105" s="100">
        <v>8</v>
      </c>
      <c r="E105" s="117" t="str">
        <f t="shared" si="3"/>
        <v>HFC8-8080-S</v>
      </c>
      <c r="F105" s="90">
        <v>1</v>
      </c>
      <c r="G105" s="91"/>
      <c r="H105" s="122" t="s">
        <v>191</v>
      </c>
      <c r="I105" s="91" t="s">
        <v>289</v>
      </c>
    </row>
    <row r="106" spans="1:9" ht="39.950000000000003" customHeight="1" x14ac:dyDescent="0.25">
      <c r="A106" s="100" t="s">
        <v>51</v>
      </c>
      <c r="B106" s="100">
        <v>53</v>
      </c>
      <c r="C106" s="121" t="s">
        <v>563</v>
      </c>
      <c r="D106" s="100">
        <v>14</v>
      </c>
      <c r="E106" s="117" t="str">
        <f t="shared" si="3"/>
        <v>HFCB8-4040-S</v>
      </c>
      <c r="F106" s="90">
        <v>1</v>
      </c>
      <c r="G106" s="91"/>
      <c r="H106" s="100" t="s">
        <v>192</v>
      </c>
      <c r="I106" s="91" t="s">
        <v>289</v>
      </c>
    </row>
    <row r="107" spans="1:9" ht="39.950000000000003" customHeight="1" x14ac:dyDescent="0.25">
      <c r="A107" s="100" t="s">
        <v>51</v>
      </c>
      <c r="B107" s="100">
        <v>54</v>
      </c>
      <c r="C107" s="121" t="s">
        <v>561</v>
      </c>
      <c r="D107" s="100">
        <v>2</v>
      </c>
      <c r="E107" s="117" t="str">
        <f t="shared" si="3"/>
        <v>GFBL8-4040-300</v>
      </c>
      <c r="F107" s="90">
        <v>1</v>
      </c>
      <c r="G107" s="91"/>
      <c r="H107" s="122" t="s">
        <v>175</v>
      </c>
      <c r="I107" s="91" t="s">
        <v>289</v>
      </c>
    </row>
    <row r="108" spans="1:9" ht="39.950000000000003" customHeight="1" x14ac:dyDescent="0.25">
      <c r="A108" s="100" t="s">
        <v>51</v>
      </c>
      <c r="B108" s="100">
        <v>55</v>
      </c>
      <c r="C108" s="121" t="s">
        <v>520</v>
      </c>
      <c r="D108" s="100">
        <v>1</v>
      </c>
      <c r="E108" s="117" t="str">
        <f t="shared" si="3"/>
        <v>9345-2VZ12</v>
      </c>
      <c r="F108" s="90">
        <v>1</v>
      </c>
      <c r="G108" s="91"/>
      <c r="H108" s="122" t="s">
        <v>298</v>
      </c>
      <c r="I108" s="91" t="s">
        <v>171</v>
      </c>
    </row>
    <row r="109" spans="1:9" ht="39.950000000000003" customHeight="1" x14ac:dyDescent="0.25">
      <c r="A109" s="100" t="s">
        <v>51</v>
      </c>
      <c r="B109" s="100">
        <v>56</v>
      </c>
      <c r="C109" s="121" t="s">
        <v>527</v>
      </c>
      <c r="D109" s="100">
        <v>1</v>
      </c>
      <c r="E109" s="117" t="str">
        <f t="shared" si="3"/>
        <v>HXN8B-STC-M12-60</v>
      </c>
      <c r="F109" s="90">
        <v>1</v>
      </c>
      <c r="G109" s="91"/>
      <c r="H109" s="122" t="s">
        <v>297</v>
      </c>
      <c r="I109" s="91" t="s">
        <v>289</v>
      </c>
    </row>
    <row r="110" spans="1:9" ht="39.950000000000003" customHeight="1" x14ac:dyDescent="0.25">
      <c r="A110" s="100" t="s">
        <v>51</v>
      </c>
      <c r="B110" s="100">
        <v>57</v>
      </c>
      <c r="C110" s="121" t="s">
        <v>536</v>
      </c>
      <c r="D110" s="100">
        <v>20</v>
      </c>
      <c r="E110" s="117" t="str">
        <f t="shared" si="3"/>
        <v>ASH310N</v>
      </c>
      <c r="F110" s="90">
        <v>1</v>
      </c>
      <c r="G110" s="91"/>
      <c r="H110" s="122" t="s">
        <v>173</v>
      </c>
      <c r="I110" s="91" t="s">
        <v>289</v>
      </c>
    </row>
    <row r="111" spans="1:9" ht="39.950000000000003" customHeight="1" x14ac:dyDescent="0.25">
      <c r="A111" s="100" t="s">
        <v>51</v>
      </c>
      <c r="B111" s="100">
        <v>58</v>
      </c>
      <c r="C111" s="121" t="s">
        <v>536</v>
      </c>
      <c r="D111" s="100">
        <v>40</v>
      </c>
      <c r="E111" s="117" t="str">
        <f t="shared" si="3"/>
        <v>ASH320N</v>
      </c>
      <c r="F111" s="90">
        <v>1</v>
      </c>
      <c r="G111" s="91"/>
      <c r="H111" s="122" t="s">
        <v>174</v>
      </c>
      <c r="I111" s="91" t="s">
        <v>289</v>
      </c>
    </row>
    <row r="112" spans="1:9" ht="39.950000000000003" customHeight="1" x14ac:dyDescent="0.25">
      <c r="A112" s="100" t="s">
        <v>51</v>
      </c>
      <c r="B112" s="100">
        <v>59</v>
      </c>
      <c r="C112" s="121" t="s">
        <v>523</v>
      </c>
      <c r="D112" s="100">
        <v>16</v>
      </c>
      <c r="E112" s="117" t="str">
        <f t="shared" si="3"/>
        <v>EKB35</v>
      </c>
      <c r="F112" s="90">
        <v>1</v>
      </c>
      <c r="G112" s="91"/>
      <c r="H112" s="100" t="s">
        <v>26</v>
      </c>
      <c r="I112" s="91" t="s">
        <v>289</v>
      </c>
    </row>
    <row r="113" spans="1:9" ht="39.950000000000003" customHeight="1" x14ac:dyDescent="0.25">
      <c r="A113" s="100" t="s">
        <v>51</v>
      </c>
      <c r="B113" s="100">
        <v>60</v>
      </c>
      <c r="C113" s="121" t="s">
        <v>526</v>
      </c>
      <c r="D113" s="100">
        <v>20</v>
      </c>
      <c r="E113" s="117" t="str">
        <f t="shared" si="3"/>
        <v>HASGD</v>
      </c>
      <c r="F113" s="90">
        <v>1</v>
      </c>
      <c r="G113" s="91"/>
      <c r="H113" s="100" t="s">
        <v>27</v>
      </c>
      <c r="I113" s="91" t="s">
        <v>289</v>
      </c>
    </row>
    <row r="114" spans="1:9" ht="39.950000000000003" customHeight="1" x14ac:dyDescent="0.25">
      <c r="A114" s="100" t="s">
        <v>51</v>
      </c>
      <c r="B114" s="100">
        <v>61</v>
      </c>
      <c r="C114" s="121" t="s">
        <v>528</v>
      </c>
      <c r="D114" s="100">
        <v>4</v>
      </c>
      <c r="E114" s="117" t="str">
        <f t="shared" si="3"/>
        <v>IKDF150-A75-B40-X40-Y100-G30</v>
      </c>
      <c r="F114" s="90">
        <v>1</v>
      </c>
      <c r="G114" s="91"/>
      <c r="H114" s="122" t="s">
        <v>194</v>
      </c>
      <c r="I114" s="91" t="s">
        <v>289</v>
      </c>
    </row>
    <row r="115" spans="1:9" ht="39.950000000000003" customHeight="1" x14ac:dyDescent="0.25">
      <c r="A115" s="100" t="s">
        <v>51</v>
      </c>
      <c r="B115" s="100">
        <v>62</v>
      </c>
      <c r="C115" s="121" t="s">
        <v>562</v>
      </c>
      <c r="D115" s="100">
        <v>12</v>
      </c>
      <c r="E115" s="117" t="str">
        <f t="shared" si="3"/>
        <v>HBLFSDK8</v>
      </c>
      <c r="F115" s="90">
        <v>1</v>
      </c>
      <c r="G115" s="91"/>
      <c r="H115" s="122" t="s">
        <v>176</v>
      </c>
      <c r="I115" s="91" t="s">
        <v>289</v>
      </c>
    </row>
    <row r="116" spans="1:9" ht="39.950000000000003" customHeight="1" x14ac:dyDescent="0.25">
      <c r="A116" s="100" t="s">
        <v>51</v>
      </c>
      <c r="B116" s="100">
        <v>63</v>
      </c>
      <c r="C116" s="121" t="s">
        <v>562</v>
      </c>
      <c r="D116" s="100">
        <v>8</v>
      </c>
      <c r="E116" s="117" t="str">
        <f t="shared" si="3"/>
        <v>HBLFSNF8</v>
      </c>
      <c r="F116" s="90">
        <v>1</v>
      </c>
      <c r="G116" s="91"/>
      <c r="H116" s="122" t="s">
        <v>177</v>
      </c>
      <c r="I116" s="91" t="s">
        <v>289</v>
      </c>
    </row>
    <row r="117" spans="1:9" ht="39.950000000000003" customHeight="1" x14ac:dyDescent="0.25">
      <c r="A117" s="100" t="s">
        <v>51</v>
      </c>
      <c r="B117" s="100"/>
      <c r="C117" s="91" t="s">
        <v>42</v>
      </c>
      <c r="D117" s="91">
        <v>1</v>
      </c>
      <c r="E117" s="117"/>
      <c r="F117" s="101">
        <v>4</v>
      </c>
      <c r="G117" s="91"/>
      <c r="H117" s="122" t="s">
        <v>42</v>
      </c>
      <c r="I117" s="91"/>
    </row>
    <row r="118" spans="1:9" ht="39.950000000000003" customHeight="1" x14ac:dyDescent="0.25">
      <c r="A118" s="100" t="s">
        <v>51</v>
      </c>
      <c r="B118" s="100"/>
      <c r="C118" s="91" t="s">
        <v>43</v>
      </c>
      <c r="D118" s="91">
        <v>1</v>
      </c>
      <c r="E118" s="117"/>
      <c r="F118" s="101">
        <v>4</v>
      </c>
      <c r="G118" s="91"/>
      <c r="H118" s="122" t="s">
        <v>43</v>
      </c>
      <c r="I118" s="91"/>
    </row>
    <row r="119" spans="1:9" ht="39.950000000000003" customHeight="1" x14ac:dyDescent="0.25">
      <c r="A119" s="100" t="s">
        <v>98</v>
      </c>
      <c r="B119" s="100">
        <v>12</v>
      </c>
      <c r="C119" s="121" t="s">
        <v>557</v>
      </c>
      <c r="D119" s="91">
        <v>1</v>
      </c>
      <c r="E119" s="117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2" t="s">
        <v>278</v>
      </c>
      <c r="I119" s="91" t="s">
        <v>289</v>
      </c>
    </row>
    <row r="120" spans="1:9" ht="39.950000000000003" customHeight="1" x14ac:dyDescent="0.25">
      <c r="A120" s="100" t="s">
        <v>98</v>
      </c>
      <c r="B120" s="100">
        <v>13</v>
      </c>
      <c r="C120" s="121" t="s">
        <v>557</v>
      </c>
      <c r="D120" s="91">
        <v>2</v>
      </c>
      <c r="E120" s="117" t="str">
        <f t="shared" si="4"/>
        <v>SWCBS-SPB-A90-B30-T4.5-D5.5-F65-H78-J35-K9-N6-S20-W16-X14</v>
      </c>
      <c r="F120" s="90">
        <v>1</v>
      </c>
      <c r="G120" s="91"/>
      <c r="H120" s="122" t="s">
        <v>283</v>
      </c>
      <c r="I120" s="91" t="s">
        <v>289</v>
      </c>
    </row>
    <row r="121" spans="1:9" ht="39.950000000000003" customHeight="1" x14ac:dyDescent="0.25">
      <c r="A121" s="100" t="s">
        <v>98</v>
      </c>
      <c r="B121" s="100">
        <v>14</v>
      </c>
      <c r="C121" s="121" t="s">
        <v>557</v>
      </c>
      <c r="D121" s="91">
        <v>1</v>
      </c>
      <c r="E121" s="117" t="str">
        <f t="shared" si="4"/>
        <v>SWCBS-SPB-A75-B30-T4.5-D5.5-F50-H78-J45-K9-N6-W16-X15</v>
      </c>
      <c r="F121" s="92">
        <v>2</v>
      </c>
      <c r="G121" s="123" t="s">
        <v>588</v>
      </c>
      <c r="H121" s="122" t="s">
        <v>278</v>
      </c>
      <c r="I121" s="91"/>
    </row>
    <row r="122" spans="1:9" ht="39.950000000000003" customHeight="1" x14ac:dyDescent="0.25">
      <c r="A122" s="100" t="s">
        <v>98</v>
      </c>
      <c r="B122" s="100">
        <v>15</v>
      </c>
      <c r="C122" s="121" t="s">
        <v>522</v>
      </c>
      <c r="D122" s="91">
        <v>4</v>
      </c>
      <c r="E122" s="117" t="str">
        <f t="shared" si="4"/>
        <v>E2E-S05S12-CJ-C1 0.3M</v>
      </c>
      <c r="F122" s="90">
        <v>1</v>
      </c>
      <c r="G122" s="91"/>
      <c r="H122" s="122" t="s">
        <v>212</v>
      </c>
      <c r="I122" s="91" t="s">
        <v>171</v>
      </c>
    </row>
    <row r="123" spans="1:9" ht="39.950000000000003" customHeight="1" x14ac:dyDescent="0.25">
      <c r="A123" s="100" t="s">
        <v>98</v>
      </c>
      <c r="B123" s="100">
        <v>16</v>
      </c>
      <c r="C123" s="121" t="s">
        <v>522</v>
      </c>
      <c r="D123" s="91">
        <v>2</v>
      </c>
      <c r="E123" s="117" t="str">
        <f t="shared" si="4"/>
        <v>E2E-X10MF1-M1</v>
      </c>
      <c r="F123" s="90">
        <v>1</v>
      </c>
      <c r="G123" s="91"/>
      <c r="H123" s="122" t="s">
        <v>213</v>
      </c>
      <c r="I123" s="91" t="s">
        <v>171</v>
      </c>
    </row>
    <row r="124" spans="1:9" ht="39.950000000000003" customHeight="1" x14ac:dyDescent="0.25">
      <c r="A124" s="100" t="s">
        <v>98</v>
      </c>
      <c r="B124" s="100">
        <v>17</v>
      </c>
      <c r="C124" s="121" t="s">
        <v>541</v>
      </c>
      <c r="D124" s="91">
        <v>2</v>
      </c>
      <c r="E124" s="117" t="str">
        <f t="shared" si="4"/>
        <v>ANL227</v>
      </c>
      <c r="F124" s="92">
        <v>2</v>
      </c>
      <c r="G124" s="91" t="s">
        <v>46</v>
      </c>
      <c r="H124" s="122" t="s">
        <v>32</v>
      </c>
      <c r="I124" s="91"/>
    </row>
    <row r="125" spans="1:9" ht="39.950000000000003" customHeight="1" x14ac:dyDescent="0.25">
      <c r="A125" s="100" t="s">
        <v>98</v>
      </c>
      <c r="B125" s="100">
        <v>18</v>
      </c>
      <c r="C125" s="121" t="s">
        <v>548</v>
      </c>
      <c r="D125" s="91">
        <v>7</v>
      </c>
      <c r="E125" s="117" t="str">
        <f t="shared" si="4"/>
        <v>GN 40 A21 K1 T12R 50</v>
      </c>
      <c r="F125" s="90">
        <v>1</v>
      </c>
      <c r="G125" s="91"/>
      <c r="H125" s="122" t="s">
        <v>218</v>
      </c>
      <c r="I125" s="91" t="s">
        <v>171</v>
      </c>
    </row>
    <row r="126" spans="1:9" ht="39.950000000000003" customHeight="1" x14ac:dyDescent="0.25">
      <c r="A126" s="100" t="s">
        <v>98</v>
      </c>
      <c r="B126" s="100">
        <v>19</v>
      </c>
      <c r="C126" s="121" t="s">
        <v>550</v>
      </c>
      <c r="D126" s="91">
        <v>14</v>
      </c>
      <c r="E126" s="117" t="str">
        <f t="shared" si="4"/>
        <v>USYELN6-1</v>
      </c>
      <c r="F126" s="90">
        <v>1</v>
      </c>
      <c r="G126" s="91"/>
      <c r="H126" s="122" t="s">
        <v>55</v>
      </c>
      <c r="I126" s="91" t="s">
        <v>289</v>
      </c>
    </row>
    <row r="127" spans="1:9" ht="39.950000000000003" customHeight="1" x14ac:dyDescent="0.25">
      <c r="A127" s="100" t="s">
        <v>98</v>
      </c>
      <c r="B127" s="100">
        <v>20</v>
      </c>
      <c r="C127" s="121" t="s">
        <v>534</v>
      </c>
      <c r="D127" s="91">
        <v>1</v>
      </c>
      <c r="E127" s="117" t="str">
        <f t="shared" si="4"/>
        <v>APFSDPBC-D9-A17</v>
      </c>
      <c r="F127" s="90">
        <v>1</v>
      </c>
      <c r="G127" s="91"/>
      <c r="H127" s="122" t="s">
        <v>542</v>
      </c>
      <c r="I127" s="91" t="s">
        <v>289</v>
      </c>
    </row>
    <row r="128" spans="1:9" ht="39.950000000000003" customHeight="1" x14ac:dyDescent="0.25">
      <c r="A128" s="100" t="s">
        <v>98</v>
      </c>
      <c r="B128" s="100">
        <v>21</v>
      </c>
      <c r="C128" s="121" t="s">
        <v>534</v>
      </c>
      <c r="D128" s="91">
        <v>1</v>
      </c>
      <c r="E128" s="117" t="str">
        <f t="shared" si="4"/>
        <v>APFSPBC-D19-A21</v>
      </c>
      <c r="F128" s="90">
        <v>1</v>
      </c>
      <c r="G128" s="91"/>
      <c r="H128" s="122" t="s">
        <v>543</v>
      </c>
      <c r="I128" s="91" t="s">
        <v>289</v>
      </c>
    </row>
    <row r="129" spans="1:9" ht="39.950000000000003" customHeight="1" x14ac:dyDescent="0.25">
      <c r="A129" s="100" t="s">
        <v>98</v>
      </c>
      <c r="B129" s="100">
        <v>22</v>
      </c>
      <c r="C129" s="121" t="s">
        <v>534</v>
      </c>
      <c r="D129" s="91">
        <v>1</v>
      </c>
      <c r="E129" s="117" t="str">
        <f t="shared" si="4"/>
        <v>APFSPBC-D9-A17</v>
      </c>
      <c r="F129" s="90">
        <v>1</v>
      </c>
      <c r="G129" s="91"/>
      <c r="H129" s="122" t="s">
        <v>544</v>
      </c>
      <c r="I129" s="91" t="s">
        <v>289</v>
      </c>
    </row>
    <row r="130" spans="1:9" ht="39.950000000000003" customHeight="1" x14ac:dyDescent="0.25">
      <c r="A130" s="100" t="s">
        <v>98</v>
      </c>
      <c r="B130" s="100">
        <v>23</v>
      </c>
      <c r="C130" s="121" t="s">
        <v>534</v>
      </c>
      <c r="D130" s="91">
        <v>1</v>
      </c>
      <c r="E130" s="117" t="str">
        <f t="shared" si="4"/>
        <v>APFSPBC-D9-A48</v>
      </c>
      <c r="F130" s="90">
        <v>1</v>
      </c>
      <c r="G130" s="91"/>
      <c r="H130" s="122" t="s">
        <v>545</v>
      </c>
      <c r="I130" s="91" t="s">
        <v>289</v>
      </c>
    </row>
    <row r="131" spans="1:9" ht="39.950000000000003" customHeight="1" x14ac:dyDescent="0.25">
      <c r="A131" s="100" t="s">
        <v>98</v>
      </c>
      <c r="B131" s="100">
        <v>24</v>
      </c>
      <c r="C131" s="121" t="s">
        <v>535</v>
      </c>
      <c r="D131" s="91">
        <v>1</v>
      </c>
      <c r="E131" s="117" t="str">
        <f t="shared" si="4"/>
        <v>APR020M</v>
      </c>
      <c r="F131" s="90">
        <v>1</v>
      </c>
      <c r="G131" s="91"/>
      <c r="H131" s="122" t="s">
        <v>54</v>
      </c>
      <c r="I131" s="91" t="s">
        <v>289</v>
      </c>
    </row>
    <row r="132" spans="1:9" ht="39.950000000000003" customHeight="1" x14ac:dyDescent="0.25">
      <c r="A132" s="100" t="s">
        <v>98</v>
      </c>
      <c r="B132" s="100">
        <v>25</v>
      </c>
      <c r="C132" s="121" t="s">
        <v>535</v>
      </c>
      <c r="D132" s="91">
        <v>3</v>
      </c>
      <c r="E132" s="117" t="str">
        <f t="shared" si="4"/>
        <v>APR273M</v>
      </c>
      <c r="F132" s="90">
        <v>1</v>
      </c>
      <c r="G132" s="91"/>
      <c r="H132" s="122" t="s">
        <v>6</v>
      </c>
      <c r="I132" s="91" t="s">
        <v>289</v>
      </c>
    </row>
    <row r="133" spans="1:9" ht="39.950000000000003" customHeight="1" x14ac:dyDescent="0.25">
      <c r="A133" s="100" t="s">
        <v>98</v>
      </c>
      <c r="B133" s="100">
        <v>26</v>
      </c>
      <c r="C133" s="121" t="s">
        <v>549</v>
      </c>
      <c r="D133" s="91">
        <v>2</v>
      </c>
      <c r="E133" s="117" t="str">
        <f t="shared" si="4"/>
        <v>MVFLF25</v>
      </c>
      <c r="F133" s="90">
        <v>1</v>
      </c>
      <c r="G133" s="91"/>
      <c r="H133" s="122" t="s">
        <v>52</v>
      </c>
      <c r="I133" s="91" t="s">
        <v>289</v>
      </c>
    </row>
    <row r="134" spans="1:9" ht="39.950000000000003" customHeight="1" x14ac:dyDescent="0.25">
      <c r="A134" s="100" t="s">
        <v>98</v>
      </c>
      <c r="B134" s="100">
        <v>27</v>
      </c>
      <c r="C134" s="121" t="s">
        <v>549</v>
      </c>
      <c r="D134" s="91">
        <v>1</v>
      </c>
      <c r="E134" s="117" t="str">
        <f t="shared" si="4"/>
        <v>MVPLF15</v>
      </c>
      <c r="F134" s="90">
        <v>1</v>
      </c>
      <c r="G134" s="91"/>
      <c r="H134" s="122" t="s">
        <v>53</v>
      </c>
      <c r="I134" s="91" t="s">
        <v>289</v>
      </c>
    </row>
    <row r="135" spans="1:9" ht="39.950000000000003" customHeight="1" x14ac:dyDescent="0.25">
      <c r="A135" s="100" t="s">
        <v>98</v>
      </c>
      <c r="B135" s="100">
        <v>28</v>
      </c>
      <c r="C135" s="121" t="s">
        <v>536</v>
      </c>
      <c r="D135" s="91">
        <v>22</v>
      </c>
      <c r="E135" s="117" t="str">
        <f t="shared" si="4"/>
        <v>ASH3N</v>
      </c>
      <c r="F135" s="90">
        <v>1</v>
      </c>
      <c r="G135" s="91"/>
      <c r="H135" s="122" t="s">
        <v>7</v>
      </c>
      <c r="I135" s="91" t="s">
        <v>289</v>
      </c>
    </row>
    <row r="136" spans="1:9" ht="39.950000000000003" customHeight="1" x14ac:dyDescent="0.25">
      <c r="A136" s="100" t="s">
        <v>98</v>
      </c>
      <c r="B136" s="100"/>
      <c r="C136" s="91" t="s">
        <v>72</v>
      </c>
      <c r="D136" s="91">
        <v>1</v>
      </c>
      <c r="E136" s="117"/>
      <c r="F136" s="101">
        <v>4</v>
      </c>
      <c r="G136" s="91"/>
      <c r="H136" s="122" t="s">
        <v>72</v>
      </c>
      <c r="I136" s="91"/>
    </row>
    <row r="137" spans="1:9" ht="39.950000000000003" customHeight="1" x14ac:dyDescent="0.25">
      <c r="A137" s="100" t="s">
        <v>98</v>
      </c>
      <c r="B137" s="100"/>
      <c r="C137" s="91" t="s">
        <v>73</v>
      </c>
      <c r="D137" s="91">
        <v>1</v>
      </c>
      <c r="E137" s="117"/>
      <c r="F137" s="101">
        <v>4</v>
      </c>
      <c r="G137" s="91"/>
      <c r="H137" s="100" t="s">
        <v>73</v>
      </c>
      <c r="I137" s="91"/>
    </row>
    <row r="138" spans="1:9" ht="39.950000000000003" customHeight="1" x14ac:dyDescent="0.25">
      <c r="A138" s="100" t="s">
        <v>98</v>
      </c>
      <c r="B138" s="100"/>
      <c r="C138" s="91" t="s">
        <v>74</v>
      </c>
      <c r="D138" s="91">
        <v>1</v>
      </c>
      <c r="E138" s="117"/>
      <c r="F138" s="101">
        <v>4</v>
      </c>
      <c r="G138" s="91"/>
      <c r="H138" s="122" t="s">
        <v>74</v>
      </c>
      <c r="I138" s="91"/>
    </row>
    <row r="139" spans="1:9" ht="39.950000000000003" customHeight="1" x14ac:dyDescent="0.25">
      <c r="A139" s="100" t="s">
        <v>98</v>
      </c>
      <c r="B139" s="100"/>
      <c r="C139" s="91" t="s">
        <v>75</v>
      </c>
      <c r="D139" s="91">
        <v>1</v>
      </c>
      <c r="E139" s="117"/>
      <c r="F139" s="101">
        <v>4</v>
      </c>
      <c r="G139" s="91"/>
      <c r="H139" s="122" t="s">
        <v>75</v>
      </c>
      <c r="I139" s="91"/>
    </row>
    <row r="140" spans="1:9" ht="39.950000000000003" customHeight="1" x14ac:dyDescent="0.25">
      <c r="A140" s="100" t="s">
        <v>98</v>
      </c>
      <c r="B140" s="100"/>
      <c r="C140" s="91" t="s">
        <v>76</v>
      </c>
      <c r="D140" s="91">
        <v>1</v>
      </c>
      <c r="E140" s="117"/>
      <c r="F140" s="101">
        <v>4</v>
      </c>
      <c r="G140" s="91"/>
      <c r="H140" s="100" t="s">
        <v>76</v>
      </c>
      <c r="I140" s="91"/>
    </row>
    <row r="141" spans="1:9" ht="39.950000000000003" customHeight="1" x14ac:dyDescent="0.25">
      <c r="A141" s="100" t="s">
        <v>98</v>
      </c>
      <c r="B141" s="100"/>
      <c r="C141" s="91" t="s">
        <v>77</v>
      </c>
      <c r="D141" s="91">
        <v>1</v>
      </c>
      <c r="E141" s="117"/>
      <c r="F141" s="101">
        <v>4</v>
      </c>
      <c r="G141" s="91"/>
      <c r="H141" s="122" t="s">
        <v>77</v>
      </c>
      <c r="I141" s="91"/>
    </row>
    <row r="142" spans="1:9" ht="39.950000000000003" customHeight="1" x14ac:dyDescent="0.25">
      <c r="A142" s="100" t="s">
        <v>98</v>
      </c>
      <c r="B142" s="100"/>
      <c r="C142" s="91" t="s">
        <v>78</v>
      </c>
      <c r="D142" s="91">
        <v>1</v>
      </c>
      <c r="E142" s="117"/>
      <c r="F142" s="101">
        <v>4</v>
      </c>
      <c r="G142" s="91"/>
      <c r="H142" s="122" t="s">
        <v>78</v>
      </c>
      <c r="I142" s="91"/>
    </row>
    <row r="143" spans="1:9" ht="39.950000000000003" customHeight="1" x14ac:dyDescent="0.25">
      <c r="A143" s="100" t="s">
        <v>98</v>
      </c>
      <c r="B143" s="100"/>
      <c r="C143" s="91" t="s">
        <v>79</v>
      </c>
      <c r="D143" s="91">
        <v>1</v>
      </c>
      <c r="E143" s="117"/>
      <c r="F143" s="101">
        <v>4</v>
      </c>
      <c r="G143" s="91"/>
      <c r="H143" s="100" t="s">
        <v>79</v>
      </c>
      <c r="I143" s="91"/>
    </row>
    <row r="144" spans="1:9" ht="39.950000000000003" customHeight="1" x14ac:dyDescent="0.25">
      <c r="A144" s="100" t="s">
        <v>98</v>
      </c>
      <c r="B144" s="100"/>
      <c r="C144" s="91" t="s">
        <v>80</v>
      </c>
      <c r="D144" s="91">
        <v>1</v>
      </c>
      <c r="E144" s="117"/>
      <c r="F144" s="101">
        <v>4</v>
      </c>
      <c r="G144" s="91"/>
      <c r="H144" s="122" t="s">
        <v>80</v>
      </c>
      <c r="I144" s="91"/>
    </row>
    <row r="145" spans="1:9" ht="39.950000000000003" customHeight="1" x14ac:dyDescent="0.25">
      <c r="A145" s="100" t="s">
        <v>98</v>
      </c>
      <c r="B145" s="100"/>
      <c r="C145" s="91" t="s">
        <v>81</v>
      </c>
      <c r="D145" s="91">
        <v>1</v>
      </c>
      <c r="E145" s="117"/>
      <c r="F145" s="101">
        <v>4</v>
      </c>
      <c r="G145" s="91"/>
      <c r="H145" s="122" t="s">
        <v>81</v>
      </c>
      <c r="I145" s="91"/>
    </row>
    <row r="146" spans="1:9" ht="39.950000000000003" customHeight="1" x14ac:dyDescent="0.25">
      <c r="A146" s="100" t="s">
        <v>98</v>
      </c>
      <c r="B146" s="100"/>
      <c r="C146" s="91" t="s">
        <v>82</v>
      </c>
      <c r="D146" s="100">
        <v>1</v>
      </c>
      <c r="E146" s="117"/>
      <c r="F146" s="101">
        <v>4</v>
      </c>
      <c r="G146" s="91"/>
      <c r="H146" s="122" t="s">
        <v>82</v>
      </c>
      <c r="I146" s="91"/>
    </row>
    <row r="147" spans="1:9" ht="39.950000000000003" customHeight="1" x14ac:dyDescent="0.25">
      <c r="A147" s="100" t="s">
        <v>98</v>
      </c>
      <c r="B147" s="100"/>
      <c r="C147" s="91" t="s">
        <v>83</v>
      </c>
      <c r="D147" s="91">
        <v>4</v>
      </c>
      <c r="E147" s="117"/>
      <c r="F147" s="101">
        <v>4</v>
      </c>
      <c r="G147" s="91"/>
      <c r="H147" s="122" t="s">
        <v>83</v>
      </c>
      <c r="I147" s="91"/>
    </row>
    <row r="148" spans="1:9" ht="39.950000000000003" customHeight="1" x14ac:dyDescent="0.25">
      <c r="A148" s="100" t="s">
        <v>98</v>
      </c>
      <c r="B148" s="100"/>
      <c r="C148" s="91" t="s">
        <v>84</v>
      </c>
      <c r="D148" s="91">
        <v>5</v>
      </c>
      <c r="E148" s="117"/>
      <c r="F148" s="101">
        <v>4</v>
      </c>
      <c r="G148" s="91"/>
      <c r="H148" s="122" t="s">
        <v>84</v>
      </c>
      <c r="I148" s="91"/>
    </row>
    <row r="149" spans="1:9" ht="39.950000000000003" customHeight="1" x14ac:dyDescent="0.25">
      <c r="A149" s="100" t="s">
        <v>98</v>
      </c>
      <c r="B149" s="100"/>
      <c r="C149" s="91" t="s">
        <v>85</v>
      </c>
      <c r="D149" s="91">
        <v>1</v>
      </c>
      <c r="E149" s="117"/>
      <c r="F149" s="101">
        <v>4</v>
      </c>
      <c r="G149" s="91"/>
      <c r="H149" s="122" t="s">
        <v>85</v>
      </c>
      <c r="I149" s="91"/>
    </row>
    <row r="150" spans="1:9" ht="39.950000000000003" customHeight="1" x14ac:dyDescent="0.25">
      <c r="A150" s="100" t="s">
        <v>98</v>
      </c>
      <c r="B150" s="100"/>
      <c r="C150" s="91" t="s">
        <v>86</v>
      </c>
      <c r="D150" s="91">
        <v>2</v>
      </c>
      <c r="E150" s="117"/>
      <c r="F150" s="101">
        <v>4</v>
      </c>
      <c r="G150" s="91"/>
      <c r="H150" s="122" t="s">
        <v>86</v>
      </c>
      <c r="I150" s="91"/>
    </row>
    <row r="151" spans="1:9" ht="39.950000000000003" customHeight="1" x14ac:dyDescent="0.25">
      <c r="A151" s="100" t="s">
        <v>98</v>
      </c>
      <c r="B151" s="100"/>
      <c r="C151" s="91" t="s">
        <v>87</v>
      </c>
      <c r="D151" s="91">
        <v>1</v>
      </c>
      <c r="E151" s="117"/>
      <c r="F151" s="101">
        <v>4</v>
      </c>
      <c r="G151" s="91"/>
      <c r="H151" s="122" t="s">
        <v>87</v>
      </c>
      <c r="I151" s="91"/>
    </row>
    <row r="152" spans="1:9" ht="39.950000000000003" customHeight="1" x14ac:dyDescent="0.25">
      <c r="A152" s="100" t="s">
        <v>98</v>
      </c>
      <c r="B152" s="100"/>
      <c r="C152" s="91" t="s">
        <v>88</v>
      </c>
      <c r="D152" s="91">
        <v>1</v>
      </c>
      <c r="E152" s="117"/>
      <c r="F152" s="101">
        <v>4</v>
      </c>
      <c r="G152" s="91"/>
      <c r="H152" s="122" t="s">
        <v>88</v>
      </c>
      <c r="I152" s="91"/>
    </row>
    <row r="153" spans="1:9" ht="39.950000000000003" customHeight="1" x14ac:dyDescent="0.25">
      <c r="A153" s="100" t="s">
        <v>98</v>
      </c>
      <c r="B153" s="100"/>
      <c r="C153" s="91" t="s">
        <v>89</v>
      </c>
      <c r="D153" s="91">
        <v>1</v>
      </c>
      <c r="E153" s="117"/>
      <c r="F153" s="101">
        <v>4</v>
      </c>
      <c r="G153" s="91"/>
      <c r="H153" s="122" t="s">
        <v>89</v>
      </c>
      <c r="I153" s="91"/>
    </row>
    <row r="154" spans="1:9" ht="39.950000000000003" customHeight="1" x14ac:dyDescent="0.25">
      <c r="A154" s="100" t="s">
        <v>98</v>
      </c>
      <c r="B154" s="100"/>
      <c r="C154" s="91" t="s">
        <v>90</v>
      </c>
      <c r="D154" s="91">
        <v>1</v>
      </c>
      <c r="E154" s="117"/>
      <c r="F154" s="101">
        <v>4</v>
      </c>
      <c r="G154" s="91"/>
      <c r="H154" s="122" t="s">
        <v>90</v>
      </c>
      <c r="I154" s="91"/>
    </row>
    <row r="155" spans="1:9" ht="39.950000000000003" customHeight="1" x14ac:dyDescent="0.25">
      <c r="A155" s="100" t="s">
        <v>98</v>
      </c>
      <c r="B155" s="100"/>
      <c r="C155" s="91" t="s">
        <v>91</v>
      </c>
      <c r="D155" s="91">
        <v>1</v>
      </c>
      <c r="E155" s="117"/>
      <c r="F155" s="101">
        <v>4</v>
      </c>
      <c r="G155" s="91"/>
      <c r="H155" s="122" t="s">
        <v>91</v>
      </c>
      <c r="I155" s="91"/>
    </row>
    <row r="156" spans="1:9" ht="39.950000000000003" customHeight="1" x14ac:dyDescent="0.25">
      <c r="A156" s="100" t="s">
        <v>98</v>
      </c>
      <c r="B156" s="100"/>
      <c r="C156" s="91" t="s">
        <v>92</v>
      </c>
      <c r="D156" s="91">
        <v>8</v>
      </c>
      <c r="E156" s="117"/>
      <c r="F156" s="101">
        <v>4</v>
      </c>
      <c r="G156" s="91"/>
      <c r="H156" s="122" t="s">
        <v>92</v>
      </c>
      <c r="I156" s="91"/>
    </row>
    <row r="157" spans="1:9" ht="39.950000000000003" customHeight="1" x14ac:dyDescent="0.25">
      <c r="A157" s="100" t="s">
        <v>98</v>
      </c>
      <c r="B157" s="100"/>
      <c r="C157" s="91" t="s">
        <v>93</v>
      </c>
      <c r="D157" s="91">
        <v>8</v>
      </c>
      <c r="E157" s="117"/>
      <c r="F157" s="101">
        <v>4</v>
      </c>
      <c r="G157" s="91"/>
      <c r="H157" s="122" t="s">
        <v>93</v>
      </c>
      <c r="I157" s="91"/>
    </row>
    <row r="158" spans="1:9" ht="39.950000000000003" customHeight="1" x14ac:dyDescent="0.25">
      <c r="A158" s="100" t="s">
        <v>98</v>
      </c>
      <c r="B158" s="100"/>
      <c r="C158" s="91" t="s">
        <v>94</v>
      </c>
      <c r="D158" s="91">
        <v>1</v>
      </c>
      <c r="E158" s="117"/>
      <c r="F158" s="101">
        <v>4</v>
      </c>
      <c r="G158" s="91"/>
      <c r="H158" s="122" t="s">
        <v>94</v>
      </c>
      <c r="I158" s="91"/>
    </row>
    <row r="159" spans="1:9" ht="39.950000000000003" customHeight="1" x14ac:dyDescent="0.25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2" t="s">
        <v>95</v>
      </c>
      <c r="I159" s="91"/>
    </row>
    <row r="160" spans="1:9" ht="39.950000000000003" customHeight="1" x14ac:dyDescent="0.25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2" t="s">
        <v>96</v>
      </c>
      <c r="I160" s="91"/>
    </row>
    <row r="161" spans="1:9" ht="39.950000000000003" customHeight="1" x14ac:dyDescent="0.25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2" t="s">
        <v>97</v>
      </c>
      <c r="I161" s="91"/>
    </row>
    <row r="162" spans="1:9" ht="39.950000000000003" customHeight="1" x14ac:dyDescent="0.25">
      <c r="A162" s="100" t="s">
        <v>131</v>
      </c>
      <c r="B162" s="100"/>
      <c r="C162" s="121" t="s">
        <v>537</v>
      </c>
      <c r="D162" s="91">
        <v>1</v>
      </c>
      <c r="E162" s="117"/>
      <c r="F162" s="101">
        <v>4</v>
      </c>
      <c r="G162" s="91"/>
      <c r="H162" s="121"/>
      <c r="I162" s="91"/>
    </row>
    <row r="163" spans="1:9" ht="39.950000000000003" customHeight="1" x14ac:dyDescent="0.25">
      <c r="A163" s="100" t="s">
        <v>131</v>
      </c>
      <c r="B163" s="100"/>
      <c r="C163" s="121" t="s">
        <v>537</v>
      </c>
      <c r="D163" s="91">
        <v>1</v>
      </c>
      <c r="E163" s="117"/>
      <c r="F163" s="101">
        <v>4</v>
      </c>
      <c r="G163" s="91"/>
      <c r="H163" s="121"/>
      <c r="I163" s="91"/>
    </row>
    <row r="164" spans="1:9" ht="39.950000000000003" customHeight="1" x14ac:dyDescent="0.25">
      <c r="A164" s="100" t="s">
        <v>131</v>
      </c>
      <c r="B164" s="100"/>
      <c r="C164" s="121" t="s">
        <v>537</v>
      </c>
      <c r="D164" s="91">
        <v>1</v>
      </c>
      <c r="E164" s="117"/>
      <c r="F164" s="101">
        <v>4</v>
      </c>
      <c r="G164" s="91"/>
      <c r="H164" s="121"/>
      <c r="I164" s="91"/>
    </row>
    <row r="165" spans="1:9" ht="39.950000000000003" customHeight="1" x14ac:dyDescent="0.25">
      <c r="A165" s="100" t="s">
        <v>131</v>
      </c>
      <c r="B165" s="100"/>
      <c r="C165" s="121" t="s">
        <v>537</v>
      </c>
      <c r="D165" s="91">
        <v>3</v>
      </c>
      <c r="E165" s="117"/>
      <c r="F165" s="101">
        <v>4</v>
      </c>
      <c r="G165" s="91"/>
      <c r="H165" s="121"/>
      <c r="I165" s="91"/>
    </row>
    <row r="166" spans="1:9" ht="39.950000000000003" customHeight="1" x14ac:dyDescent="0.25">
      <c r="A166" s="100" t="s">
        <v>131</v>
      </c>
      <c r="B166" s="100"/>
      <c r="C166" s="121" t="s">
        <v>537</v>
      </c>
      <c r="D166" s="91">
        <v>1</v>
      </c>
      <c r="E166" s="117"/>
      <c r="F166" s="101">
        <v>4</v>
      </c>
      <c r="G166" s="91"/>
      <c r="H166" s="121"/>
      <c r="I166" s="91"/>
    </row>
    <row r="167" spans="1:9" ht="39.950000000000003" customHeight="1" x14ac:dyDescent="0.25">
      <c r="A167" s="100" t="s">
        <v>131</v>
      </c>
      <c r="B167" s="100">
        <v>1</v>
      </c>
      <c r="C167" s="121" t="s">
        <v>555</v>
      </c>
      <c r="D167" s="91">
        <v>1</v>
      </c>
      <c r="E167" s="117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4" t="s">
        <v>553</v>
      </c>
      <c r="I167" s="91"/>
    </row>
    <row r="168" spans="1:9" ht="39.950000000000003" customHeight="1" x14ac:dyDescent="0.25">
      <c r="A168" s="100" t="s">
        <v>131</v>
      </c>
      <c r="B168" s="100">
        <v>2</v>
      </c>
      <c r="C168" s="121" t="s">
        <v>555</v>
      </c>
      <c r="D168" s="91">
        <v>2</v>
      </c>
      <c r="E168" s="117" t="str">
        <f t="shared" si="5"/>
        <v>ALBFA20-T20-A65-B90-M8-D6-MA8-DA8</v>
      </c>
      <c r="F168" s="92">
        <v>2</v>
      </c>
      <c r="G168" s="91"/>
      <c r="H168" s="124" t="s">
        <v>554</v>
      </c>
      <c r="I168" s="91"/>
    </row>
    <row r="169" spans="1:9" ht="39.950000000000003" customHeight="1" x14ac:dyDescent="0.25">
      <c r="A169" s="100" t="s">
        <v>131</v>
      </c>
      <c r="B169" s="100">
        <v>3</v>
      </c>
      <c r="C169" s="121" t="s">
        <v>518</v>
      </c>
      <c r="D169" s="91">
        <v>1</v>
      </c>
      <c r="E169" s="117" t="str">
        <f t="shared" si="5"/>
        <v>SSFB-90-15-35</v>
      </c>
      <c r="F169" s="92">
        <v>2</v>
      </c>
      <c r="G169" s="91" t="s">
        <v>46</v>
      </c>
      <c r="H169" s="122" t="s">
        <v>577</v>
      </c>
      <c r="I169" s="91"/>
    </row>
    <row r="170" spans="1:9" ht="39.950000000000003" customHeight="1" x14ac:dyDescent="0.25">
      <c r="A170" s="100" t="s">
        <v>131</v>
      </c>
      <c r="B170" s="100">
        <v>4</v>
      </c>
      <c r="C170" s="121" t="s">
        <v>518</v>
      </c>
      <c r="D170" s="91">
        <v>1</v>
      </c>
      <c r="E170" s="117" t="str">
        <f t="shared" si="5"/>
        <v>FASBS-AM</v>
      </c>
      <c r="F170" s="92">
        <v>2</v>
      </c>
      <c r="G170" s="91" t="s">
        <v>46</v>
      </c>
      <c r="H170" s="122" t="s">
        <v>579</v>
      </c>
      <c r="I170" s="91"/>
    </row>
    <row r="171" spans="1:9" ht="39.950000000000003" customHeight="1" x14ac:dyDescent="0.25">
      <c r="A171" s="100" t="s">
        <v>131</v>
      </c>
      <c r="B171" s="100">
        <v>5</v>
      </c>
      <c r="C171" s="121" t="s">
        <v>518</v>
      </c>
      <c r="D171" s="91">
        <v>1</v>
      </c>
      <c r="E171" s="117" t="str">
        <f t="shared" si="5"/>
        <v>FASBS-AM</v>
      </c>
      <c r="F171" s="92">
        <v>2</v>
      </c>
      <c r="G171" s="91" t="s">
        <v>46</v>
      </c>
      <c r="H171" s="122" t="s">
        <v>579</v>
      </c>
      <c r="I171" s="91"/>
    </row>
    <row r="172" spans="1:9" ht="39.950000000000003" customHeight="1" x14ac:dyDescent="0.25">
      <c r="A172" s="100" t="s">
        <v>131</v>
      </c>
      <c r="B172" s="100">
        <v>6</v>
      </c>
      <c r="C172" s="121" t="s">
        <v>518</v>
      </c>
      <c r="D172" s="91">
        <v>1</v>
      </c>
      <c r="E172" s="117" t="str">
        <f t="shared" si="5"/>
        <v>FASBS-AM</v>
      </c>
      <c r="F172" s="92">
        <v>2</v>
      </c>
      <c r="G172" s="91" t="s">
        <v>581</v>
      </c>
      <c r="H172" s="122" t="s">
        <v>579</v>
      </c>
      <c r="I172" s="91"/>
    </row>
    <row r="173" spans="1:9" ht="39.950000000000003" customHeight="1" x14ac:dyDescent="0.25">
      <c r="A173" s="100" t="s">
        <v>131</v>
      </c>
      <c r="B173" s="100">
        <v>7</v>
      </c>
      <c r="C173" s="121" t="s">
        <v>518</v>
      </c>
      <c r="D173" s="91">
        <v>1</v>
      </c>
      <c r="E173" s="117" t="str">
        <f t="shared" si="5"/>
        <v>SSFB-50-110-20</v>
      </c>
      <c r="F173" s="92">
        <v>2</v>
      </c>
      <c r="G173" s="91" t="s">
        <v>46</v>
      </c>
      <c r="H173" s="122" t="s">
        <v>582</v>
      </c>
      <c r="I173" s="91"/>
    </row>
    <row r="174" spans="1:9" ht="39.950000000000003" customHeight="1" x14ac:dyDescent="0.25">
      <c r="A174" s="100" t="s">
        <v>131</v>
      </c>
      <c r="B174" s="100">
        <v>8</v>
      </c>
      <c r="C174" s="121" t="s">
        <v>518</v>
      </c>
      <c r="D174" s="91">
        <v>1</v>
      </c>
      <c r="E174" s="117" t="str">
        <f t="shared" si="5"/>
        <v>SSFB-20-105-50</v>
      </c>
      <c r="F174" s="92">
        <v>2</v>
      </c>
      <c r="G174" s="91" t="s">
        <v>46</v>
      </c>
      <c r="H174" s="122" t="s">
        <v>580</v>
      </c>
      <c r="I174" s="91"/>
    </row>
    <row r="175" spans="1:9" ht="39.950000000000003" customHeight="1" x14ac:dyDescent="0.25">
      <c r="A175" s="100" t="s">
        <v>131</v>
      </c>
      <c r="B175" s="100">
        <v>9</v>
      </c>
      <c r="C175" s="121" t="s">
        <v>518</v>
      </c>
      <c r="D175" s="91">
        <v>1</v>
      </c>
      <c r="E175" s="117" t="str">
        <f t="shared" si="5"/>
        <v>L-SS2FM-530-140-5</v>
      </c>
      <c r="F175" s="92">
        <v>2</v>
      </c>
      <c r="G175" s="91" t="s">
        <v>46</v>
      </c>
      <c r="H175" s="122" t="s">
        <v>583</v>
      </c>
      <c r="I175" s="91"/>
    </row>
    <row r="176" spans="1:9" ht="39.950000000000003" customHeight="1" x14ac:dyDescent="0.25">
      <c r="A176" s="100" t="s">
        <v>131</v>
      </c>
      <c r="B176" s="100">
        <v>10</v>
      </c>
      <c r="C176" s="121" t="s">
        <v>518</v>
      </c>
      <c r="D176" s="91">
        <v>1</v>
      </c>
      <c r="E176" s="117" t="str">
        <f t="shared" si="5"/>
        <v>SST-1200-800-20</v>
      </c>
      <c r="F176" s="92">
        <v>2</v>
      </c>
      <c r="G176" s="91" t="s">
        <v>46</v>
      </c>
      <c r="H176" s="122" t="s">
        <v>118</v>
      </c>
      <c r="I176" s="91"/>
    </row>
    <row r="177" spans="1:9" ht="39.950000000000003" customHeight="1" x14ac:dyDescent="0.25">
      <c r="A177" s="100" t="s">
        <v>131</v>
      </c>
      <c r="B177" s="100">
        <v>11</v>
      </c>
      <c r="C177" s="121" t="s">
        <v>556</v>
      </c>
      <c r="D177" s="91">
        <v>1</v>
      </c>
      <c r="E177" s="117" t="str">
        <f t="shared" si="5"/>
        <v>LAFZZ-SSB-T15-A130-B95-L50</v>
      </c>
      <c r="F177" s="92">
        <v>2</v>
      </c>
      <c r="G177" s="91" t="s">
        <v>46</v>
      </c>
      <c r="H177" s="122" t="s">
        <v>294</v>
      </c>
      <c r="I177" s="91"/>
    </row>
    <row r="178" spans="1:9" ht="39.950000000000003" customHeight="1" x14ac:dyDescent="0.25">
      <c r="A178" s="100" t="s">
        <v>131</v>
      </c>
      <c r="B178" s="100">
        <v>12</v>
      </c>
      <c r="C178" s="121" t="s">
        <v>556</v>
      </c>
      <c r="D178" s="91">
        <v>1</v>
      </c>
      <c r="E178" s="117" t="str">
        <f t="shared" si="5"/>
        <v>LAFZZ-SSB-T15-A80-B67-L50</v>
      </c>
      <c r="F178" s="92">
        <v>2</v>
      </c>
      <c r="G178" s="91" t="s">
        <v>46</v>
      </c>
      <c r="H178" s="122" t="s">
        <v>295</v>
      </c>
      <c r="I178" s="91"/>
    </row>
    <row r="179" spans="1:9" ht="39.950000000000003" customHeight="1" x14ac:dyDescent="0.25">
      <c r="A179" s="100" t="s">
        <v>131</v>
      </c>
      <c r="B179" s="100">
        <v>13</v>
      </c>
      <c r="C179" s="121" t="s">
        <v>556</v>
      </c>
      <c r="D179" s="91">
        <v>1</v>
      </c>
      <c r="E179" s="117" t="str">
        <f t="shared" si="5"/>
        <v>LAFZZ-SSB-T15-A80-B80-L50</v>
      </c>
      <c r="F179" s="92">
        <v>2</v>
      </c>
      <c r="G179" s="91" t="s">
        <v>46</v>
      </c>
      <c r="H179" s="122" t="s">
        <v>296</v>
      </c>
      <c r="I179" s="91"/>
    </row>
    <row r="180" spans="1:9" ht="39.950000000000003" customHeight="1" x14ac:dyDescent="0.25">
      <c r="A180" s="100" t="s">
        <v>131</v>
      </c>
      <c r="B180" s="91">
        <v>14</v>
      </c>
      <c r="C180" s="121" t="s">
        <v>556</v>
      </c>
      <c r="D180" s="91">
        <v>1</v>
      </c>
      <c r="E180" s="117" t="str">
        <f t="shared" si="5"/>
        <v>LAFZZ-SSB-T15-A80-L50</v>
      </c>
      <c r="F180" s="92">
        <v>2</v>
      </c>
      <c r="G180" s="91" t="s">
        <v>46</v>
      </c>
      <c r="H180" s="122" t="s">
        <v>653</v>
      </c>
      <c r="I180" s="91"/>
    </row>
    <row r="181" spans="1:9" ht="39.950000000000003" customHeight="1" x14ac:dyDescent="0.25">
      <c r="A181" s="91" t="s">
        <v>131</v>
      </c>
      <c r="B181" s="100">
        <v>15</v>
      </c>
      <c r="C181" s="121" t="s">
        <v>557</v>
      </c>
      <c r="D181" s="91">
        <v>1</v>
      </c>
      <c r="E181" s="117" t="str">
        <f t="shared" si="5"/>
        <v>SWCBS-SPB-A85-B40-T4.5-D19-F50-H50-J40-K9-N8-W21-X17</v>
      </c>
      <c r="F181" s="90">
        <v>1</v>
      </c>
      <c r="G181" s="91"/>
      <c r="H181" s="122" t="s">
        <v>282</v>
      </c>
      <c r="I181" s="91" t="s">
        <v>289</v>
      </c>
    </row>
    <row r="182" spans="1:9" ht="39.950000000000003" customHeight="1" x14ac:dyDescent="0.25">
      <c r="A182" s="100" t="s">
        <v>131</v>
      </c>
      <c r="B182" s="100">
        <v>16</v>
      </c>
      <c r="C182" s="121" t="s">
        <v>522</v>
      </c>
      <c r="D182" s="91">
        <v>2</v>
      </c>
      <c r="E182" s="117" t="str">
        <f t="shared" si="5"/>
        <v>E2E-S05S12-CJ-C1 0.3M</v>
      </c>
      <c r="F182" s="90">
        <v>1</v>
      </c>
      <c r="G182" s="91"/>
      <c r="H182" s="122" t="s">
        <v>212</v>
      </c>
      <c r="I182" s="91" t="s">
        <v>171</v>
      </c>
    </row>
    <row r="183" spans="1:9" ht="39.950000000000003" customHeight="1" x14ac:dyDescent="0.25">
      <c r="A183" s="100" t="s">
        <v>131</v>
      </c>
      <c r="B183" s="100">
        <v>17</v>
      </c>
      <c r="C183" s="121" t="s">
        <v>522</v>
      </c>
      <c r="D183" s="91">
        <v>2</v>
      </c>
      <c r="E183" s="117" t="str">
        <f t="shared" si="5"/>
        <v>E2E-X10MF1-M1</v>
      </c>
      <c r="F183" s="90">
        <v>1</v>
      </c>
      <c r="G183" s="91"/>
      <c r="H183" s="122" t="s">
        <v>213</v>
      </c>
      <c r="I183" s="91" t="s">
        <v>171</v>
      </c>
    </row>
    <row r="184" spans="1:9" ht="39.950000000000003" customHeight="1" x14ac:dyDescent="0.25">
      <c r="A184" s="100" t="s">
        <v>131</v>
      </c>
      <c r="B184" s="100">
        <v>18</v>
      </c>
      <c r="C184" s="121" t="s">
        <v>552</v>
      </c>
      <c r="D184" s="91">
        <v>6</v>
      </c>
      <c r="E184" s="117" t="str">
        <f t="shared" si="5"/>
        <v>ANL227</v>
      </c>
      <c r="F184" s="92">
        <v>2</v>
      </c>
      <c r="G184" s="91" t="s">
        <v>588</v>
      </c>
      <c r="H184" s="100" t="s">
        <v>32</v>
      </c>
      <c r="I184" s="91"/>
    </row>
    <row r="185" spans="1:9" ht="39.950000000000003" customHeight="1" x14ac:dyDescent="0.25">
      <c r="A185" s="100" t="s">
        <v>131</v>
      </c>
      <c r="B185" s="100">
        <v>19</v>
      </c>
      <c r="C185" s="121" t="s">
        <v>552</v>
      </c>
      <c r="D185" s="91">
        <v>1</v>
      </c>
      <c r="E185" s="117" t="str">
        <f t="shared" si="5"/>
        <v>ANL364</v>
      </c>
      <c r="F185" s="92">
        <v>2</v>
      </c>
      <c r="G185" s="91"/>
      <c r="H185" s="124" t="s">
        <v>546</v>
      </c>
      <c r="I185" s="91"/>
    </row>
    <row r="186" spans="1:9" ht="39.950000000000003" customHeight="1" x14ac:dyDescent="0.25">
      <c r="A186" s="100" t="s">
        <v>131</v>
      </c>
      <c r="B186" s="100">
        <v>20</v>
      </c>
      <c r="C186" s="121" t="s">
        <v>552</v>
      </c>
      <c r="D186" s="91">
        <v>1</v>
      </c>
      <c r="E186" s="117" t="str">
        <f t="shared" si="5"/>
        <v>ANL364</v>
      </c>
      <c r="F186" s="92">
        <v>2</v>
      </c>
      <c r="G186" s="91"/>
      <c r="H186" s="124" t="s">
        <v>546</v>
      </c>
      <c r="I186" s="91"/>
    </row>
    <row r="187" spans="1:9" ht="39.950000000000003" customHeight="1" x14ac:dyDescent="0.25">
      <c r="A187" s="100" t="s">
        <v>131</v>
      </c>
      <c r="B187" s="100">
        <v>21</v>
      </c>
      <c r="C187" s="121" t="s">
        <v>552</v>
      </c>
      <c r="D187" s="91">
        <v>1</v>
      </c>
      <c r="E187" s="117" t="str">
        <f t="shared" si="5"/>
        <v>ANL404</v>
      </c>
      <c r="F187" s="92">
        <v>2</v>
      </c>
      <c r="G187" s="91"/>
      <c r="H187" s="124" t="s">
        <v>547</v>
      </c>
      <c r="I187" s="91"/>
    </row>
    <row r="188" spans="1:9" ht="39.950000000000003" customHeight="1" x14ac:dyDescent="0.25">
      <c r="A188" s="100" t="s">
        <v>131</v>
      </c>
      <c r="B188" s="100">
        <v>22</v>
      </c>
      <c r="C188" s="121" t="s">
        <v>552</v>
      </c>
      <c r="D188" s="91">
        <v>1</v>
      </c>
      <c r="E188" s="117" t="str">
        <f t="shared" si="5"/>
        <v>ANL404</v>
      </c>
      <c r="F188" s="92">
        <v>2</v>
      </c>
      <c r="G188" s="91"/>
      <c r="H188" s="124" t="s">
        <v>547</v>
      </c>
      <c r="I188" s="91"/>
    </row>
    <row r="189" spans="1:9" ht="39.950000000000003" customHeight="1" x14ac:dyDescent="0.25">
      <c r="A189" s="100" t="s">
        <v>131</v>
      </c>
      <c r="B189" s="100">
        <v>23</v>
      </c>
      <c r="C189" s="121" t="s">
        <v>539</v>
      </c>
      <c r="D189" s="91">
        <v>1</v>
      </c>
      <c r="E189" s="117" t="str">
        <f t="shared" si="5"/>
        <v>SZKD 63.5 BR3 T12 60HUB</v>
      </c>
      <c r="F189" s="90">
        <v>1</v>
      </c>
      <c r="G189" s="91"/>
      <c r="H189" s="122" t="s">
        <v>286</v>
      </c>
      <c r="I189" s="91" t="s">
        <v>171</v>
      </c>
    </row>
    <row r="190" spans="1:9" ht="39.950000000000003" customHeight="1" x14ac:dyDescent="0.25">
      <c r="A190" s="100" t="s">
        <v>131</v>
      </c>
      <c r="B190" s="100">
        <v>24</v>
      </c>
      <c r="C190" s="121" t="s">
        <v>540</v>
      </c>
      <c r="D190" s="91">
        <v>2</v>
      </c>
      <c r="E190" s="117" t="str">
        <f t="shared" si="5"/>
        <v>SZK 63 BR3 T12 40HUB</v>
      </c>
      <c r="F190" s="90">
        <v>1</v>
      </c>
      <c r="G190" s="91"/>
      <c r="H190" s="122" t="s">
        <v>285</v>
      </c>
      <c r="I190" s="91" t="s">
        <v>171</v>
      </c>
    </row>
    <row r="191" spans="1:9" ht="39.950000000000003" customHeight="1" x14ac:dyDescent="0.25">
      <c r="A191" s="100" t="s">
        <v>131</v>
      </c>
      <c r="B191" s="100">
        <v>25</v>
      </c>
      <c r="C191" s="121" t="s">
        <v>530</v>
      </c>
      <c r="D191" s="91">
        <v>4</v>
      </c>
      <c r="E191" s="117" t="str">
        <f t="shared" si="5"/>
        <v>V 63.1 BR2 A10 T12 135</v>
      </c>
      <c r="F191" s="90">
        <v>1</v>
      </c>
      <c r="G191" s="91"/>
      <c r="H191" s="122" t="s">
        <v>284</v>
      </c>
      <c r="I191" s="91" t="s">
        <v>171</v>
      </c>
    </row>
    <row r="192" spans="1:9" ht="39.950000000000003" customHeight="1" x14ac:dyDescent="0.25">
      <c r="A192" s="100" t="s">
        <v>131</v>
      </c>
      <c r="B192" s="100">
        <v>26</v>
      </c>
      <c r="C192" s="121" t="s">
        <v>534</v>
      </c>
      <c r="D192" s="91">
        <v>1</v>
      </c>
      <c r="E192" s="117" t="str">
        <f t="shared" si="5"/>
        <v>APFSPBC-D9-A17</v>
      </c>
      <c r="F192" s="90">
        <v>1</v>
      </c>
      <c r="G192" s="121"/>
      <c r="H192" s="122" t="s">
        <v>544</v>
      </c>
      <c r="I192" s="91" t="s">
        <v>289</v>
      </c>
    </row>
    <row r="193" spans="1:9" ht="39.950000000000003" customHeight="1" x14ac:dyDescent="0.25">
      <c r="A193" s="100" t="s">
        <v>131</v>
      </c>
      <c r="B193" s="100">
        <v>27</v>
      </c>
      <c r="C193" s="121" t="s">
        <v>534</v>
      </c>
      <c r="D193" s="91">
        <v>1</v>
      </c>
      <c r="E193" s="117" t="str">
        <f t="shared" si="5"/>
        <v>APFSPBC-D19-A21</v>
      </c>
      <c r="F193" s="90">
        <v>1</v>
      </c>
      <c r="G193" s="121"/>
      <c r="H193" s="122" t="s">
        <v>543</v>
      </c>
      <c r="I193" s="91" t="s">
        <v>289</v>
      </c>
    </row>
    <row r="194" spans="1:9" ht="39.950000000000003" customHeight="1" x14ac:dyDescent="0.25">
      <c r="A194" s="100" t="s">
        <v>131</v>
      </c>
      <c r="B194" s="100">
        <v>28</v>
      </c>
      <c r="C194" s="121" t="s">
        <v>534</v>
      </c>
      <c r="D194" s="91">
        <v>1</v>
      </c>
      <c r="E194" s="117" t="str">
        <f t="shared" si="5"/>
        <v>APFSDPBA-D10-A10</v>
      </c>
      <c r="F194" s="90">
        <v>1</v>
      </c>
      <c r="G194" s="91"/>
      <c r="H194" s="122" t="s">
        <v>531</v>
      </c>
      <c r="I194" s="91" t="s">
        <v>289</v>
      </c>
    </row>
    <row r="195" spans="1:9" ht="39.950000000000003" customHeight="1" x14ac:dyDescent="0.25">
      <c r="A195" s="100" t="s">
        <v>131</v>
      </c>
      <c r="B195" s="100">
        <v>29</v>
      </c>
      <c r="C195" s="121" t="s">
        <v>534</v>
      </c>
      <c r="D195" s="91">
        <v>1</v>
      </c>
      <c r="E195" s="117" t="str">
        <f t="shared" si="5"/>
        <v>APFSPBA-D10-A10</v>
      </c>
      <c r="F195" s="90">
        <v>1</v>
      </c>
      <c r="G195" s="91"/>
      <c r="H195" s="122" t="s">
        <v>532</v>
      </c>
      <c r="I195" s="91" t="s">
        <v>289</v>
      </c>
    </row>
    <row r="196" spans="1:9" ht="39.950000000000003" customHeight="1" x14ac:dyDescent="0.25">
      <c r="A196" s="100" t="s">
        <v>131</v>
      </c>
      <c r="B196" s="100">
        <v>30</v>
      </c>
      <c r="C196" s="121" t="s">
        <v>535</v>
      </c>
      <c r="D196" s="91">
        <v>2</v>
      </c>
      <c r="E196" s="117" t="str">
        <f t="shared" si="5"/>
        <v>APR273M</v>
      </c>
      <c r="F196" s="90">
        <v>1</v>
      </c>
      <c r="G196" s="91"/>
      <c r="H196" s="122" t="s">
        <v>6</v>
      </c>
      <c r="I196" s="91" t="s">
        <v>289</v>
      </c>
    </row>
    <row r="197" spans="1:9" ht="39.950000000000003" customHeight="1" x14ac:dyDescent="0.25">
      <c r="A197" s="100" t="s">
        <v>131</v>
      </c>
      <c r="B197" s="100">
        <v>31</v>
      </c>
      <c r="C197" s="121" t="s">
        <v>536</v>
      </c>
      <c r="D197" s="91">
        <v>15</v>
      </c>
      <c r="E197" s="117" t="str">
        <f t="shared" si="5"/>
        <v>ASH3N</v>
      </c>
      <c r="F197" s="90">
        <v>1</v>
      </c>
      <c r="G197" s="91"/>
      <c r="H197" s="122" t="s">
        <v>7</v>
      </c>
      <c r="I197" s="91" t="s">
        <v>289</v>
      </c>
    </row>
    <row r="198" spans="1:9" ht="39.950000000000003" customHeight="1" x14ac:dyDescent="0.25">
      <c r="A198" s="100" t="s">
        <v>131</v>
      </c>
      <c r="B198" s="100">
        <v>32</v>
      </c>
      <c r="C198" s="121" t="s">
        <v>536</v>
      </c>
      <c r="D198" s="91">
        <v>4</v>
      </c>
      <c r="E198" s="117" t="str">
        <f t="shared" si="5"/>
        <v>ASH4N</v>
      </c>
      <c r="F198" s="90">
        <v>1</v>
      </c>
      <c r="G198" s="91"/>
      <c r="H198" s="122" t="s">
        <v>99</v>
      </c>
      <c r="I198" s="91" t="s">
        <v>289</v>
      </c>
    </row>
    <row r="199" spans="1:9" ht="39.950000000000003" customHeight="1" x14ac:dyDescent="0.25">
      <c r="A199" s="100" t="s">
        <v>131</v>
      </c>
      <c r="B199" s="91">
        <v>33</v>
      </c>
      <c r="C199" s="121" t="s">
        <v>528</v>
      </c>
      <c r="D199" s="91">
        <v>2</v>
      </c>
      <c r="E199" s="117" t="str">
        <f t="shared" si="5"/>
        <v>BIKCD100-A100-W80</v>
      </c>
      <c r="F199" s="90">
        <v>1</v>
      </c>
      <c r="G199" s="91"/>
      <c r="H199" s="122" t="s">
        <v>182</v>
      </c>
      <c r="I199" s="91" t="s">
        <v>289</v>
      </c>
    </row>
    <row r="200" spans="1:9" ht="39.950000000000003" customHeight="1" x14ac:dyDescent="0.25">
      <c r="A200" s="91" t="s">
        <v>131</v>
      </c>
      <c r="B200" s="91"/>
      <c r="C200" s="122" t="s">
        <v>125</v>
      </c>
      <c r="D200" s="91">
        <v>1</v>
      </c>
      <c r="E200" s="117"/>
      <c r="F200" s="101">
        <v>4</v>
      </c>
      <c r="G200" s="91"/>
      <c r="H200" s="122"/>
      <c r="I200" s="91"/>
    </row>
    <row r="201" spans="1:9" ht="39.950000000000003" customHeight="1" x14ac:dyDescent="0.25">
      <c r="A201" s="91" t="s">
        <v>131</v>
      </c>
      <c r="B201" s="91"/>
      <c r="C201" s="122" t="s">
        <v>126</v>
      </c>
      <c r="D201" s="91">
        <v>1</v>
      </c>
      <c r="E201" s="117"/>
      <c r="F201" s="101">
        <v>4</v>
      </c>
      <c r="G201" s="91"/>
      <c r="H201" s="122"/>
      <c r="I201" s="91"/>
    </row>
    <row r="202" spans="1:9" ht="39.950000000000003" customHeight="1" x14ac:dyDescent="0.25">
      <c r="A202" s="91" t="s">
        <v>131</v>
      </c>
      <c r="B202" s="91"/>
      <c r="C202" s="100" t="s">
        <v>127</v>
      </c>
      <c r="D202" s="91">
        <v>1</v>
      </c>
      <c r="E202" s="117"/>
      <c r="F202" s="101">
        <v>4</v>
      </c>
      <c r="G202" s="91"/>
      <c r="H202" s="100"/>
      <c r="I202" s="91"/>
    </row>
    <row r="203" spans="1:9" ht="39.950000000000003" customHeight="1" x14ac:dyDescent="0.25">
      <c r="A203" s="91" t="s">
        <v>131</v>
      </c>
      <c r="B203" s="91"/>
      <c r="C203" s="122" t="s">
        <v>128</v>
      </c>
      <c r="D203" s="91">
        <v>1</v>
      </c>
      <c r="E203" s="117"/>
      <c r="F203" s="101">
        <v>4</v>
      </c>
      <c r="G203" s="91"/>
      <c r="H203" s="122"/>
      <c r="I203" s="91"/>
    </row>
    <row r="204" spans="1:9" ht="39.950000000000003" customHeight="1" x14ac:dyDescent="0.25">
      <c r="A204" s="91" t="s">
        <v>131</v>
      </c>
      <c r="B204" s="91"/>
      <c r="C204" s="122" t="s">
        <v>129</v>
      </c>
      <c r="D204" s="91">
        <v>4</v>
      </c>
      <c r="E204" s="117"/>
      <c r="F204" s="101">
        <v>4</v>
      </c>
      <c r="G204" s="91"/>
      <c r="H204" s="122"/>
      <c r="I204" s="91"/>
    </row>
    <row r="205" spans="1:9" ht="39.950000000000003" customHeight="1" x14ac:dyDescent="0.25">
      <c r="A205" s="91" t="s">
        <v>131</v>
      </c>
      <c r="B205" s="91"/>
      <c r="C205" s="122" t="s">
        <v>130</v>
      </c>
      <c r="D205" s="91">
        <v>2</v>
      </c>
      <c r="E205" s="117"/>
      <c r="F205" s="101">
        <v>4</v>
      </c>
      <c r="G205" s="91"/>
      <c r="H205" s="122"/>
      <c r="I205" s="91"/>
    </row>
    <row r="206" spans="1:9" ht="39.950000000000003" customHeight="1" x14ac:dyDescent="0.25">
      <c r="A206" s="91" t="s">
        <v>131</v>
      </c>
      <c r="B206" s="91"/>
      <c r="C206" s="122" t="s">
        <v>97</v>
      </c>
      <c r="D206" s="91">
        <v>1</v>
      </c>
      <c r="E206" s="117"/>
      <c r="F206" s="101">
        <v>4</v>
      </c>
      <c r="G206" s="91"/>
      <c r="H206" s="122"/>
      <c r="I206" s="91"/>
    </row>
    <row r="207" spans="1:9" ht="39.950000000000003" customHeight="1" x14ac:dyDescent="0.25">
      <c r="A207" s="91" t="s">
        <v>141</v>
      </c>
      <c r="B207" s="91">
        <v>1</v>
      </c>
      <c r="C207" s="121" t="s">
        <v>515</v>
      </c>
      <c r="D207" s="91">
        <v>2</v>
      </c>
      <c r="E207" s="117" t="str">
        <f>HYPERLINK(CONCATENATE("https://de.misumi-ec.com/vona2/result/?Keyword=",H207),H207)</f>
        <v>ACA8H-800-225-5-F390-G97-N5</v>
      </c>
      <c r="F207" s="90">
        <v>1</v>
      </c>
      <c r="G207" s="91"/>
      <c r="H207" s="122" t="s">
        <v>179</v>
      </c>
      <c r="I207" s="91" t="s">
        <v>289</v>
      </c>
    </row>
    <row r="208" spans="1:9" ht="39.950000000000003" customHeight="1" x14ac:dyDescent="0.25">
      <c r="A208" s="91" t="s">
        <v>141</v>
      </c>
      <c r="B208" s="91">
        <v>2</v>
      </c>
      <c r="C208" s="121" t="s">
        <v>515</v>
      </c>
      <c r="D208" s="91">
        <v>2</v>
      </c>
      <c r="E208" s="117" t="str">
        <f>HYPERLINK(CONCATENATE("https://de.misumi-ec.com/vona2/result/?Keyword=",H208),H208)</f>
        <v>ACA8H-800-668-5-F390-G324-N5</v>
      </c>
      <c r="F208" s="90">
        <v>1</v>
      </c>
      <c r="G208" s="91"/>
      <c r="H208" s="122" t="s">
        <v>180</v>
      </c>
      <c r="I208" s="91" t="s">
        <v>289</v>
      </c>
    </row>
    <row r="209" spans="1:9" ht="39.950000000000003" customHeight="1" x14ac:dyDescent="0.25">
      <c r="A209" s="100" t="s">
        <v>141</v>
      </c>
      <c r="B209" s="118">
        <v>3</v>
      </c>
      <c r="C209" s="121" t="s">
        <v>516</v>
      </c>
      <c r="D209" s="91">
        <v>12</v>
      </c>
      <c r="E209" s="117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2" t="s">
        <v>654</v>
      </c>
      <c r="I209" s="91" t="s">
        <v>289</v>
      </c>
    </row>
    <row r="210" spans="1:9" ht="39.950000000000003" customHeight="1" x14ac:dyDescent="0.25">
      <c r="A210" s="100" t="s">
        <v>141</v>
      </c>
      <c r="B210" s="118">
        <v>4</v>
      </c>
      <c r="C210" s="121" t="s">
        <v>516</v>
      </c>
      <c r="D210" s="91">
        <v>4</v>
      </c>
      <c r="E210" s="117" t="str">
        <f t="shared" si="6"/>
        <v>HFS6-3060-1000</v>
      </c>
      <c r="F210" s="90">
        <v>3</v>
      </c>
      <c r="G210" s="91"/>
      <c r="H210" s="122" t="s">
        <v>655</v>
      </c>
      <c r="I210" s="91" t="s">
        <v>289</v>
      </c>
    </row>
    <row r="211" spans="1:9" ht="39.950000000000003" customHeight="1" x14ac:dyDescent="0.25">
      <c r="A211" s="100" t="s">
        <v>141</v>
      </c>
      <c r="B211" s="118">
        <v>5</v>
      </c>
      <c r="C211" s="121" t="s">
        <v>516</v>
      </c>
      <c r="D211" s="91">
        <v>12</v>
      </c>
      <c r="E211" s="117" t="str">
        <f t="shared" si="6"/>
        <v>HFS6-3060-280</v>
      </c>
      <c r="F211" s="90">
        <v>4</v>
      </c>
      <c r="G211" s="91"/>
      <c r="H211" s="122" t="s">
        <v>656</v>
      </c>
      <c r="I211" s="91" t="s">
        <v>289</v>
      </c>
    </row>
    <row r="212" spans="1:9" ht="39.950000000000003" customHeight="1" x14ac:dyDescent="0.25">
      <c r="A212" s="91" t="s">
        <v>141</v>
      </c>
      <c r="B212" s="91">
        <v>6</v>
      </c>
      <c r="C212" s="121" t="s">
        <v>516</v>
      </c>
      <c r="D212" s="91">
        <v>2</v>
      </c>
      <c r="E212" s="117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2" t="s">
        <v>232</v>
      </c>
      <c r="I212" s="91" t="s">
        <v>289</v>
      </c>
    </row>
    <row r="213" spans="1:9" ht="39.950000000000003" customHeight="1" x14ac:dyDescent="0.25">
      <c r="A213" s="91" t="s">
        <v>141</v>
      </c>
      <c r="B213" s="91">
        <v>7</v>
      </c>
      <c r="C213" s="121" t="s">
        <v>516</v>
      </c>
      <c r="D213" s="91">
        <v>4</v>
      </c>
      <c r="E213" s="117" t="str">
        <f t="shared" si="7"/>
        <v>HFS5-2020-200</v>
      </c>
      <c r="F213" s="90">
        <v>1</v>
      </c>
      <c r="G213" s="91"/>
      <c r="H213" s="122" t="s">
        <v>233</v>
      </c>
      <c r="I213" s="91" t="s">
        <v>289</v>
      </c>
    </row>
    <row r="214" spans="1:9" ht="39.950000000000003" customHeight="1" x14ac:dyDescent="0.25">
      <c r="A214" s="91" t="s">
        <v>141</v>
      </c>
      <c r="B214" s="91">
        <v>8</v>
      </c>
      <c r="C214" s="121" t="s">
        <v>516</v>
      </c>
      <c r="D214" s="91">
        <v>2</v>
      </c>
      <c r="E214" s="117" t="str">
        <f t="shared" si="7"/>
        <v>HFS5-2020-29</v>
      </c>
      <c r="F214" s="90">
        <v>1</v>
      </c>
      <c r="G214" s="91"/>
      <c r="H214" s="122" t="s">
        <v>234</v>
      </c>
      <c r="I214" s="91" t="s">
        <v>289</v>
      </c>
    </row>
    <row r="215" spans="1:9" ht="39.950000000000003" customHeight="1" x14ac:dyDescent="0.25">
      <c r="A215" s="91" t="s">
        <v>141</v>
      </c>
      <c r="B215" s="91">
        <v>9</v>
      </c>
      <c r="C215" s="121" t="s">
        <v>516</v>
      </c>
      <c r="D215" s="91">
        <v>2</v>
      </c>
      <c r="E215" s="117" t="str">
        <f t="shared" si="7"/>
        <v>HFS5-2020-800</v>
      </c>
      <c r="F215" s="90">
        <v>1</v>
      </c>
      <c r="G215" s="91"/>
      <c r="H215" s="122" t="s">
        <v>235</v>
      </c>
      <c r="I215" s="91" t="s">
        <v>289</v>
      </c>
    </row>
    <row r="216" spans="1:9" ht="39.950000000000003" customHeight="1" x14ac:dyDescent="0.25">
      <c r="A216" s="91" t="s">
        <v>141</v>
      </c>
      <c r="B216" s="91">
        <v>10</v>
      </c>
      <c r="C216" s="121" t="s">
        <v>516</v>
      </c>
      <c r="D216" s="91">
        <v>1</v>
      </c>
      <c r="E216" s="117" t="str">
        <f t="shared" si="7"/>
        <v>NFS5-2040-760</v>
      </c>
      <c r="F216" s="90">
        <v>1</v>
      </c>
      <c r="G216" s="91"/>
      <c r="H216" s="122" t="s">
        <v>274</v>
      </c>
      <c r="I216" s="91" t="s">
        <v>289</v>
      </c>
    </row>
    <row r="217" spans="1:9" ht="39.950000000000003" customHeight="1" x14ac:dyDescent="0.25">
      <c r="A217" s="91" t="s">
        <v>141</v>
      </c>
      <c r="B217" s="91">
        <v>11</v>
      </c>
      <c r="C217" s="121" t="s">
        <v>519</v>
      </c>
      <c r="D217" s="91">
        <v>2</v>
      </c>
      <c r="E217" s="117" t="str">
        <f t="shared" si="7"/>
        <v>SVKA-300-3000-25-NV-NM-NH-H-R-H1000-P1000-WA3</v>
      </c>
      <c r="F217" s="90">
        <v>1</v>
      </c>
      <c r="G217" s="91"/>
      <c r="H217" s="122" t="s">
        <v>276</v>
      </c>
      <c r="I217" s="91" t="s">
        <v>289</v>
      </c>
    </row>
    <row r="218" spans="1:9" ht="39.950000000000003" customHeight="1" x14ac:dyDescent="0.25">
      <c r="A218" s="91" t="s">
        <v>141</v>
      </c>
      <c r="B218" s="91">
        <v>12</v>
      </c>
      <c r="C218" s="118" t="s">
        <v>518</v>
      </c>
      <c r="D218" s="100">
        <v>2</v>
      </c>
      <c r="E218" s="117" t="str">
        <f t="shared" si="7"/>
        <v>SS2F-80-80-5</v>
      </c>
      <c r="F218" s="92">
        <v>2</v>
      </c>
      <c r="G218" s="91"/>
      <c r="H218" s="122" t="s">
        <v>132</v>
      </c>
      <c r="I218" s="91" t="s">
        <v>289</v>
      </c>
    </row>
    <row r="219" spans="1:9" ht="39.950000000000003" customHeight="1" x14ac:dyDescent="0.25">
      <c r="A219" s="91" t="s">
        <v>141</v>
      </c>
      <c r="B219" s="91">
        <v>13</v>
      </c>
      <c r="C219" s="121" t="s">
        <v>517</v>
      </c>
      <c r="D219" s="91">
        <v>3</v>
      </c>
      <c r="E219" s="117" t="str">
        <f t="shared" si="7"/>
        <v>JTBAS-SPB-A66-B60-T3.2-MA4-G40-K8-L48-N5-W50-X9</v>
      </c>
      <c r="F219" s="90">
        <v>1</v>
      </c>
      <c r="G219" s="91"/>
      <c r="H219" s="122" t="s">
        <v>226</v>
      </c>
      <c r="I219" s="91" t="s">
        <v>289</v>
      </c>
    </row>
    <row r="220" spans="1:9" ht="39.950000000000003" customHeight="1" x14ac:dyDescent="0.25">
      <c r="A220" s="91" t="s">
        <v>141</v>
      </c>
      <c r="B220" s="91">
        <v>14</v>
      </c>
      <c r="C220" s="121" t="s">
        <v>517</v>
      </c>
      <c r="D220" s="100">
        <v>3</v>
      </c>
      <c r="E220" s="117" t="str">
        <f t="shared" si="7"/>
        <v>HFZZA-SCB-A86-B38-T4</v>
      </c>
      <c r="F220" s="92">
        <v>2</v>
      </c>
      <c r="G220" s="91"/>
      <c r="H220" s="122" t="s">
        <v>293</v>
      </c>
      <c r="I220" s="91" t="s">
        <v>289</v>
      </c>
    </row>
    <row r="221" spans="1:9" ht="39.950000000000003" customHeight="1" x14ac:dyDescent="0.25">
      <c r="A221" s="91" t="s">
        <v>141</v>
      </c>
      <c r="B221" s="91">
        <v>15</v>
      </c>
      <c r="C221" s="121" t="s">
        <v>556</v>
      </c>
      <c r="D221" s="91">
        <v>11</v>
      </c>
      <c r="E221" s="117" t="str">
        <f t="shared" si="7"/>
        <v>FAMAS-SUD-T2-A20-B20-L29-N5-NA5-F13-H10-S15-V13</v>
      </c>
      <c r="F221" s="90">
        <v>1</v>
      </c>
      <c r="G221" s="91"/>
      <c r="H221" s="122" t="s">
        <v>216</v>
      </c>
      <c r="I221" s="91" t="s">
        <v>289</v>
      </c>
    </row>
    <row r="222" spans="1:9" ht="39.950000000000003" customHeight="1" x14ac:dyDescent="0.25">
      <c r="A222" s="91" t="s">
        <v>141</v>
      </c>
      <c r="B222" s="91"/>
      <c r="C222" s="91" t="s">
        <v>568</v>
      </c>
      <c r="D222" s="91">
        <v>2</v>
      </c>
      <c r="E222" s="117"/>
      <c r="F222" s="101">
        <v>4</v>
      </c>
      <c r="G222" s="91" t="s">
        <v>572</v>
      </c>
      <c r="H222" s="124" t="s">
        <v>133</v>
      </c>
      <c r="I222" s="91"/>
    </row>
    <row r="223" spans="1:9" ht="39.950000000000003" customHeight="1" x14ac:dyDescent="0.25">
      <c r="A223" s="91" t="s">
        <v>141</v>
      </c>
      <c r="B223" s="91"/>
      <c r="C223" s="91" t="s">
        <v>571</v>
      </c>
      <c r="D223" s="91">
        <v>3</v>
      </c>
      <c r="E223" s="117"/>
      <c r="F223" s="101">
        <v>4</v>
      </c>
      <c r="G223" s="125" t="s">
        <v>573</v>
      </c>
      <c r="H223" s="100" t="s">
        <v>136</v>
      </c>
      <c r="I223" s="91"/>
    </row>
    <row r="224" spans="1:9" ht="39.950000000000003" customHeight="1" x14ac:dyDescent="0.25">
      <c r="A224" s="91" t="s">
        <v>141</v>
      </c>
      <c r="B224" s="91"/>
      <c r="C224" s="91" t="s">
        <v>570</v>
      </c>
      <c r="D224" s="91">
        <v>3</v>
      </c>
      <c r="E224" s="117"/>
      <c r="F224" s="101">
        <v>4</v>
      </c>
      <c r="G224" s="125" t="s">
        <v>573</v>
      </c>
      <c r="H224" s="124" t="s">
        <v>135</v>
      </c>
      <c r="I224" s="91"/>
    </row>
    <row r="225" spans="1:9" ht="39.950000000000003" customHeight="1" x14ac:dyDescent="0.25">
      <c r="A225" s="91" t="s">
        <v>141</v>
      </c>
      <c r="B225" s="91"/>
      <c r="C225" s="91" t="s">
        <v>569</v>
      </c>
      <c r="D225" s="91">
        <v>2</v>
      </c>
      <c r="E225" s="117"/>
      <c r="F225" s="101">
        <v>4</v>
      </c>
      <c r="G225" s="91" t="s">
        <v>572</v>
      </c>
      <c r="H225" s="100" t="s">
        <v>134</v>
      </c>
      <c r="I225" s="91"/>
    </row>
    <row r="226" spans="1:9" ht="39.950000000000003" customHeight="1" x14ac:dyDescent="0.25">
      <c r="A226" s="91" t="s">
        <v>169</v>
      </c>
      <c r="B226" s="91">
        <v>1</v>
      </c>
      <c r="C226" s="121" t="s">
        <v>435</v>
      </c>
      <c r="D226" s="91">
        <v>2</v>
      </c>
      <c r="E226" s="117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289</v>
      </c>
    </row>
    <row r="227" spans="1:9" ht="39.950000000000003" customHeight="1" x14ac:dyDescent="0.25">
      <c r="A227" s="91" t="s">
        <v>169</v>
      </c>
      <c r="B227" s="91">
        <v>2</v>
      </c>
      <c r="C227" s="121" t="s">
        <v>435</v>
      </c>
      <c r="D227" s="91">
        <v>1</v>
      </c>
      <c r="E227" s="117" t="str">
        <f t="shared" si="8"/>
        <v>CMAJL20</v>
      </c>
      <c r="F227" s="90">
        <v>1</v>
      </c>
      <c r="G227" s="91"/>
      <c r="H227" s="100" t="s">
        <v>156</v>
      </c>
      <c r="I227" s="91" t="s">
        <v>289</v>
      </c>
    </row>
    <row r="228" spans="1:9" ht="39.950000000000003" customHeight="1" x14ac:dyDescent="0.25">
      <c r="A228" s="91" t="s">
        <v>169</v>
      </c>
      <c r="B228" s="91">
        <v>3</v>
      </c>
      <c r="C228" s="121" t="s">
        <v>604</v>
      </c>
      <c r="D228" s="91">
        <v>51</v>
      </c>
      <c r="E228" s="117" t="str">
        <f t="shared" si="8"/>
        <v>AJFSN8-24</v>
      </c>
      <c r="F228" s="90">
        <v>1</v>
      </c>
      <c r="G228" s="91"/>
      <c r="H228" s="100" t="s">
        <v>197</v>
      </c>
      <c r="I228" s="91" t="s">
        <v>289</v>
      </c>
    </row>
    <row r="229" spans="1:9" ht="39.950000000000003" customHeight="1" x14ac:dyDescent="0.25">
      <c r="A229" s="91" t="s">
        <v>169</v>
      </c>
      <c r="B229" s="91">
        <v>4</v>
      </c>
      <c r="C229" s="121" t="s">
        <v>436</v>
      </c>
      <c r="D229" s="91">
        <v>27</v>
      </c>
      <c r="E229" s="117" t="str">
        <f t="shared" si="8"/>
        <v>USTMH8</v>
      </c>
      <c r="F229" s="90">
        <v>1</v>
      </c>
      <c r="G229" s="91"/>
      <c r="H229" s="100" t="s">
        <v>147</v>
      </c>
      <c r="I229" s="91" t="s">
        <v>289</v>
      </c>
    </row>
    <row r="230" spans="1:9" ht="39.950000000000003" customHeight="1" x14ac:dyDescent="0.25">
      <c r="A230" s="91" t="s">
        <v>169</v>
      </c>
      <c r="B230" s="91">
        <v>5</v>
      </c>
      <c r="C230" s="121" t="s">
        <v>590</v>
      </c>
      <c r="D230" s="91">
        <v>1</v>
      </c>
      <c r="E230" s="117" t="str">
        <f t="shared" si="8"/>
        <v>PXA12</v>
      </c>
      <c r="F230" s="90">
        <v>1</v>
      </c>
      <c r="G230" s="91"/>
      <c r="H230" s="126" t="s">
        <v>142</v>
      </c>
      <c r="I230" s="91" t="s">
        <v>171</v>
      </c>
    </row>
    <row r="231" spans="1:9" ht="39.950000000000003" customHeight="1" x14ac:dyDescent="0.25">
      <c r="A231" s="91" t="s">
        <v>169</v>
      </c>
      <c r="B231" s="91">
        <v>6</v>
      </c>
      <c r="C231" s="121" t="s">
        <v>443</v>
      </c>
      <c r="D231" s="91">
        <v>6</v>
      </c>
      <c r="E231" s="117" t="str">
        <f t="shared" si="8"/>
        <v>CLIP8</v>
      </c>
      <c r="F231" s="90">
        <v>1</v>
      </c>
      <c r="G231" s="91"/>
      <c r="H231" s="100" t="s">
        <v>148</v>
      </c>
      <c r="I231" s="91" t="s">
        <v>289</v>
      </c>
    </row>
    <row r="232" spans="1:9" ht="39.950000000000003" customHeight="1" x14ac:dyDescent="0.25">
      <c r="A232" s="91" t="s">
        <v>169</v>
      </c>
      <c r="B232" s="91">
        <v>7</v>
      </c>
      <c r="C232" s="121" t="s">
        <v>443</v>
      </c>
      <c r="D232" s="91">
        <v>2</v>
      </c>
      <c r="E232" s="117" t="str">
        <f t="shared" si="8"/>
        <v>CLIP16</v>
      </c>
      <c r="F232" s="90">
        <v>1</v>
      </c>
      <c r="G232" s="91"/>
      <c r="H232" s="100" t="s">
        <v>149</v>
      </c>
      <c r="I232" s="91" t="s">
        <v>289</v>
      </c>
    </row>
    <row r="233" spans="1:9" ht="39.950000000000003" customHeight="1" x14ac:dyDescent="0.25">
      <c r="A233" s="91" t="s">
        <v>169</v>
      </c>
      <c r="B233" s="91">
        <v>8</v>
      </c>
      <c r="C233" s="121" t="s">
        <v>608</v>
      </c>
      <c r="D233" s="91">
        <v>2</v>
      </c>
      <c r="E233" s="117" t="str">
        <f t="shared" si="8"/>
        <v>TKC</v>
      </c>
      <c r="F233" s="90">
        <v>1</v>
      </c>
      <c r="G233" s="91"/>
      <c r="H233" s="100" t="s">
        <v>151</v>
      </c>
      <c r="I233" s="91" t="s">
        <v>289</v>
      </c>
    </row>
    <row r="234" spans="1:9" ht="39.950000000000003" customHeight="1" x14ac:dyDescent="0.25">
      <c r="A234" s="91" t="s">
        <v>169</v>
      </c>
      <c r="B234" s="91">
        <v>9</v>
      </c>
      <c r="C234" s="121" t="s">
        <v>605</v>
      </c>
      <c r="D234" s="91">
        <v>1</v>
      </c>
      <c r="E234" s="117" t="str">
        <f t="shared" si="8"/>
        <v>UABLC26-128</v>
      </c>
      <c r="F234" s="90">
        <v>1</v>
      </c>
      <c r="G234" s="91"/>
      <c r="H234" s="100" t="s">
        <v>150</v>
      </c>
      <c r="I234" s="91" t="s">
        <v>289</v>
      </c>
    </row>
    <row r="235" spans="1:9" ht="39.950000000000003" customHeight="1" x14ac:dyDescent="0.25">
      <c r="A235" s="91" t="s">
        <v>169</v>
      </c>
      <c r="B235" s="91">
        <v>10</v>
      </c>
      <c r="C235" s="121" t="s">
        <v>594</v>
      </c>
      <c r="D235" s="91">
        <v>2</v>
      </c>
      <c r="E235" s="117" t="str">
        <f t="shared" si="8"/>
        <v>MC04-3</v>
      </c>
      <c r="F235" s="90">
        <v>1</v>
      </c>
      <c r="G235" s="91"/>
      <c r="H235" s="100" t="s">
        <v>204</v>
      </c>
      <c r="I235" s="91" t="s">
        <v>289</v>
      </c>
    </row>
    <row r="236" spans="1:9" ht="39.950000000000003" customHeight="1" x14ac:dyDescent="0.25">
      <c r="A236" s="91" t="s">
        <v>169</v>
      </c>
      <c r="B236" s="91">
        <v>11</v>
      </c>
      <c r="C236" s="121" t="s">
        <v>594</v>
      </c>
      <c r="D236" s="91">
        <v>4</v>
      </c>
      <c r="E236" s="117" t="str">
        <f t="shared" si="8"/>
        <v>MC04-3S</v>
      </c>
      <c r="F236" s="90">
        <v>1</v>
      </c>
      <c r="G236" s="91"/>
      <c r="H236" s="100" t="s">
        <v>205</v>
      </c>
      <c r="I236" s="91" t="s">
        <v>289</v>
      </c>
    </row>
    <row r="237" spans="1:9" ht="39.950000000000003" customHeight="1" x14ac:dyDescent="0.25">
      <c r="A237" s="91" t="s">
        <v>169</v>
      </c>
      <c r="B237" s="91">
        <v>12</v>
      </c>
      <c r="C237" s="121" t="s">
        <v>555</v>
      </c>
      <c r="D237" s="91">
        <v>1</v>
      </c>
      <c r="E237" s="117" t="str">
        <f t="shared" si="8"/>
        <v>ALB531M</v>
      </c>
      <c r="F237" s="90">
        <v>1</v>
      </c>
      <c r="G237" s="91"/>
      <c r="H237" s="127" t="s">
        <v>143</v>
      </c>
      <c r="I237" s="91" t="s">
        <v>171</v>
      </c>
    </row>
    <row r="238" spans="1:9" ht="39.950000000000003" customHeight="1" x14ac:dyDescent="0.25">
      <c r="A238" s="91" t="s">
        <v>169</v>
      </c>
      <c r="B238" s="91">
        <v>13</v>
      </c>
      <c r="C238" s="121" t="s">
        <v>555</v>
      </c>
      <c r="D238" s="91">
        <v>1</v>
      </c>
      <c r="E238" s="117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289</v>
      </c>
    </row>
    <row r="239" spans="1:9" ht="39.950000000000003" customHeight="1" x14ac:dyDescent="0.25">
      <c r="A239" s="91" t="s">
        <v>169</v>
      </c>
      <c r="B239" s="91">
        <v>14</v>
      </c>
      <c r="C239" s="121" t="s">
        <v>555</v>
      </c>
      <c r="D239" s="91">
        <v>1</v>
      </c>
      <c r="E239" s="117" t="str">
        <f t="shared" si="8"/>
        <v>ALB523M</v>
      </c>
      <c r="F239" s="90">
        <v>1</v>
      </c>
      <c r="G239" s="91"/>
      <c r="H239" s="100" t="s">
        <v>210</v>
      </c>
      <c r="I239" s="91" t="s">
        <v>289</v>
      </c>
    </row>
    <row r="240" spans="1:9" ht="39.950000000000003" customHeight="1" x14ac:dyDescent="0.25">
      <c r="A240" s="91" t="s">
        <v>169</v>
      </c>
      <c r="B240" s="91">
        <v>15</v>
      </c>
      <c r="C240" s="121" t="s">
        <v>555</v>
      </c>
      <c r="D240" s="91">
        <v>4</v>
      </c>
      <c r="E240" s="117" t="str">
        <f t="shared" si="8"/>
        <v>ANL406</v>
      </c>
      <c r="F240" s="92">
        <v>2</v>
      </c>
      <c r="G240" s="91" t="s">
        <v>45</v>
      </c>
      <c r="H240" s="100" t="s">
        <v>292</v>
      </c>
      <c r="I240" s="91" t="s">
        <v>289</v>
      </c>
    </row>
    <row r="241" spans="1:9" ht="39.950000000000003" customHeight="1" x14ac:dyDescent="0.25">
      <c r="A241" s="91" t="s">
        <v>169</v>
      </c>
      <c r="B241" s="91">
        <v>16</v>
      </c>
      <c r="C241" s="121" t="s">
        <v>602</v>
      </c>
      <c r="D241" s="91">
        <v>2</v>
      </c>
      <c r="E241" s="117" t="str">
        <f t="shared" si="8"/>
        <v>KJCLB6-L75-A6.5</v>
      </c>
      <c r="F241" s="90">
        <v>1</v>
      </c>
      <c r="G241" s="91"/>
      <c r="H241" s="100" t="s">
        <v>270</v>
      </c>
      <c r="I241" s="91" t="s">
        <v>289</v>
      </c>
    </row>
    <row r="242" spans="1:9" ht="39.950000000000003" customHeight="1" x14ac:dyDescent="0.25">
      <c r="A242" s="91" t="s">
        <v>169</v>
      </c>
      <c r="B242" s="91">
        <v>17</v>
      </c>
      <c r="C242" s="121" t="s">
        <v>599</v>
      </c>
      <c r="D242" s="91">
        <v>4</v>
      </c>
      <c r="E242" s="117" t="str">
        <f t="shared" si="8"/>
        <v>ALB512M</v>
      </c>
      <c r="F242" s="90">
        <v>1</v>
      </c>
      <c r="G242" s="91"/>
      <c r="H242" s="100" t="s">
        <v>146</v>
      </c>
      <c r="I242" s="91" t="s">
        <v>289</v>
      </c>
    </row>
    <row r="243" spans="1:9" ht="39.950000000000003" customHeight="1" x14ac:dyDescent="0.25">
      <c r="A243" s="91" t="s">
        <v>169</v>
      </c>
      <c r="B243" s="91">
        <v>18</v>
      </c>
      <c r="C243" s="121" t="s">
        <v>455</v>
      </c>
      <c r="D243" s="91">
        <v>1</v>
      </c>
      <c r="E243" s="117">
        <f t="shared" si="8"/>
        <v>22730.036199999999</v>
      </c>
      <c r="F243" s="90">
        <v>1</v>
      </c>
      <c r="G243" s="91"/>
      <c r="H243" s="100">
        <v>22730.036199999999</v>
      </c>
      <c r="I243" s="91" t="s">
        <v>289</v>
      </c>
    </row>
    <row r="244" spans="1:9" ht="39.950000000000003" customHeight="1" x14ac:dyDescent="0.25">
      <c r="A244" s="91" t="s">
        <v>169</v>
      </c>
      <c r="B244" s="91">
        <v>19</v>
      </c>
      <c r="C244" s="121" t="s">
        <v>455</v>
      </c>
      <c r="D244" s="91">
        <v>1</v>
      </c>
      <c r="E244" s="117">
        <f t="shared" si="8"/>
        <v>22740.0013</v>
      </c>
      <c r="F244" s="90">
        <v>1</v>
      </c>
      <c r="G244" s="91"/>
      <c r="H244" s="100">
        <v>22740.0013</v>
      </c>
      <c r="I244" s="91" t="s">
        <v>289</v>
      </c>
    </row>
    <row r="245" spans="1:9" ht="39.950000000000003" customHeight="1" x14ac:dyDescent="0.25">
      <c r="A245" s="91" t="s">
        <v>169</v>
      </c>
      <c r="B245" s="91">
        <v>20</v>
      </c>
      <c r="C245" s="121" t="s">
        <v>591</v>
      </c>
      <c r="D245" s="91">
        <v>1</v>
      </c>
      <c r="E245" s="117" t="str">
        <f t="shared" si="8"/>
        <v>ARE104MT</v>
      </c>
      <c r="F245" s="90">
        <v>1</v>
      </c>
      <c r="G245" s="91"/>
      <c r="H245" s="100" t="s">
        <v>144</v>
      </c>
      <c r="I245" s="91" t="s">
        <v>289</v>
      </c>
    </row>
    <row r="246" spans="1:9" ht="39.950000000000003" customHeight="1" x14ac:dyDescent="0.25">
      <c r="A246" s="91" t="s">
        <v>169</v>
      </c>
      <c r="B246" s="91">
        <v>21</v>
      </c>
      <c r="C246" s="121" t="s">
        <v>533</v>
      </c>
      <c r="D246" s="91">
        <v>4</v>
      </c>
      <c r="E246" s="117" t="str">
        <f t="shared" si="8"/>
        <v>APMSRCF-D20-A35</v>
      </c>
      <c r="F246" s="90">
        <v>1</v>
      </c>
      <c r="G246" s="91"/>
      <c r="H246" s="100" t="s">
        <v>158</v>
      </c>
      <c r="I246" s="91" t="s">
        <v>289</v>
      </c>
    </row>
    <row r="247" spans="1:9" ht="39.950000000000003" customHeight="1" x14ac:dyDescent="0.25">
      <c r="A247" s="91" t="s">
        <v>169</v>
      </c>
      <c r="B247" s="91">
        <v>22</v>
      </c>
      <c r="C247" s="121" t="s">
        <v>535</v>
      </c>
      <c r="D247" s="91">
        <v>2</v>
      </c>
      <c r="E247" s="117" t="str">
        <f t="shared" si="8"/>
        <v>APR241M</v>
      </c>
      <c r="F247" s="90">
        <v>1</v>
      </c>
      <c r="G247" s="91"/>
      <c r="H247" s="100" t="s">
        <v>145</v>
      </c>
      <c r="I247" s="91" t="s">
        <v>289</v>
      </c>
    </row>
    <row r="248" spans="1:9" ht="39.950000000000003" customHeight="1" x14ac:dyDescent="0.25">
      <c r="A248" s="91" t="s">
        <v>169</v>
      </c>
      <c r="B248" s="91">
        <v>23</v>
      </c>
      <c r="C248" s="121" t="s">
        <v>603</v>
      </c>
      <c r="D248" s="91">
        <v>3</v>
      </c>
      <c r="E248" s="117" t="str">
        <f t="shared" si="8"/>
        <v>SSEBV16-150</v>
      </c>
      <c r="F248" s="90">
        <v>1</v>
      </c>
      <c r="G248" s="91"/>
      <c r="H248" s="100" t="s">
        <v>206</v>
      </c>
      <c r="I248" s="91" t="s">
        <v>289</v>
      </c>
    </row>
    <row r="249" spans="1:9" ht="39.950000000000003" customHeight="1" x14ac:dyDescent="0.25">
      <c r="A249" s="91" t="s">
        <v>169</v>
      </c>
      <c r="B249" s="91">
        <v>24</v>
      </c>
      <c r="C249" s="121" t="s">
        <v>595</v>
      </c>
      <c r="D249" s="91">
        <v>4</v>
      </c>
      <c r="E249" s="117" t="str">
        <f t="shared" si="8"/>
        <v>KJBHSS20-P10.50-L25</v>
      </c>
      <c r="F249" s="90">
        <v>1</v>
      </c>
      <c r="G249" s="91"/>
      <c r="H249" s="100" t="s">
        <v>613</v>
      </c>
      <c r="I249" s="91"/>
    </row>
    <row r="250" spans="1:9" ht="39.950000000000003" customHeight="1" x14ac:dyDescent="0.25">
      <c r="A250" s="91" t="s">
        <v>169</v>
      </c>
      <c r="B250" s="91">
        <v>25</v>
      </c>
      <c r="C250" s="121" t="s">
        <v>595</v>
      </c>
      <c r="D250" s="91">
        <v>10</v>
      </c>
      <c r="E250" s="117" t="str">
        <f t="shared" si="8"/>
        <v>KJBSK12-P6-F2-L15</v>
      </c>
      <c r="F250" s="90">
        <v>1</v>
      </c>
      <c r="G250" s="91"/>
      <c r="H250" s="100" t="s">
        <v>269</v>
      </c>
      <c r="I250" s="91" t="s">
        <v>289</v>
      </c>
    </row>
    <row r="251" spans="1:9" ht="39.950000000000003" customHeight="1" x14ac:dyDescent="0.25">
      <c r="A251" s="91" t="s">
        <v>169</v>
      </c>
      <c r="B251" s="91">
        <v>26</v>
      </c>
      <c r="C251" s="121" t="s">
        <v>595</v>
      </c>
      <c r="D251" s="91">
        <v>34</v>
      </c>
      <c r="E251" s="117" t="str">
        <f t="shared" si="8"/>
        <v>KJBA16-P10-L20</v>
      </c>
      <c r="F251" s="90">
        <v>1</v>
      </c>
      <c r="G251" s="91"/>
      <c r="H251" s="100" t="s">
        <v>195</v>
      </c>
      <c r="I251" s="91" t="s">
        <v>289</v>
      </c>
    </row>
    <row r="252" spans="1:9" ht="39.950000000000003" customHeight="1" x14ac:dyDescent="0.25">
      <c r="A252" s="91" t="s">
        <v>169</v>
      </c>
      <c r="B252" s="91">
        <v>27</v>
      </c>
      <c r="C252" s="121" t="s">
        <v>595</v>
      </c>
      <c r="D252" s="91">
        <v>9</v>
      </c>
      <c r="E252" s="117" t="str">
        <f t="shared" si="8"/>
        <v>JBE16-P10-W6-L12</v>
      </c>
      <c r="F252" s="90">
        <v>1</v>
      </c>
      <c r="G252" s="91"/>
      <c r="H252" s="100" t="s">
        <v>225</v>
      </c>
      <c r="I252" s="91" t="s">
        <v>289</v>
      </c>
    </row>
    <row r="253" spans="1:9" ht="39.950000000000003" customHeight="1" x14ac:dyDescent="0.25">
      <c r="A253" s="91" t="s">
        <v>169</v>
      </c>
      <c r="B253" s="91">
        <v>28</v>
      </c>
      <c r="C253" s="121" t="s">
        <v>457</v>
      </c>
      <c r="D253" s="91">
        <v>1</v>
      </c>
      <c r="E253" s="117" t="str">
        <f t="shared" si="8"/>
        <v>KJPRGN14-G5-N5.5-CH</v>
      </c>
      <c r="F253" s="90">
        <v>1</v>
      </c>
      <c r="G253" s="91"/>
      <c r="H253" s="100" t="s">
        <v>272</v>
      </c>
      <c r="I253" s="91" t="s">
        <v>289</v>
      </c>
    </row>
    <row r="254" spans="1:9" ht="39.950000000000003" customHeight="1" x14ac:dyDescent="0.25">
      <c r="A254" s="91" t="s">
        <v>169</v>
      </c>
      <c r="B254" s="91">
        <v>29</v>
      </c>
      <c r="C254" s="121" t="s">
        <v>596</v>
      </c>
      <c r="D254" s="91">
        <v>1</v>
      </c>
      <c r="E254" s="117" t="str">
        <f t="shared" si="8"/>
        <v>KJPSH16-P10.50-L35-CH</v>
      </c>
      <c r="F254" s="90">
        <v>1</v>
      </c>
      <c r="G254" s="91"/>
      <c r="H254" s="100" t="s">
        <v>614</v>
      </c>
      <c r="I254" s="91" t="s">
        <v>289</v>
      </c>
    </row>
    <row r="255" spans="1:9" ht="39.950000000000003" customHeight="1" x14ac:dyDescent="0.25">
      <c r="A255" s="91" t="s">
        <v>169</v>
      </c>
      <c r="B255" s="91">
        <v>30</v>
      </c>
      <c r="C255" s="121" t="s">
        <v>596</v>
      </c>
      <c r="D255" s="91">
        <v>3</v>
      </c>
      <c r="E255" s="117" t="str">
        <f t="shared" si="8"/>
        <v>KJPDC12L-P20-W8-S6-F2-L15-B10-CH</v>
      </c>
      <c r="F255" s="90">
        <v>1</v>
      </c>
      <c r="G255" s="91"/>
      <c r="H255" s="100" t="s">
        <v>271</v>
      </c>
      <c r="I255" s="91" t="s">
        <v>289</v>
      </c>
    </row>
    <row r="256" spans="1:9" ht="39.950000000000003" customHeight="1" x14ac:dyDescent="0.25">
      <c r="A256" s="91" t="s">
        <v>169</v>
      </c>
      <c r="B256" s="91">
        <v>31</v>
      </c>
      <c r="C256" s="121" t="s">
        <v>596</v>
      </c>
      <c r="D256" s="91">
        <v>8</v>
      </c>
      <c r="E256" s="117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289</v>
      </c>
    </row>
    <row r="257" spans="1:9" ht="39.950000000000003" customHeight="1" x14ac:dyDescent="0.25">
      <c r="A257" s="91" t="s">
        <v>169</v>
      </c>
      <c r="B257" s="91">
        <v>32</v>
      </c>
      <c r="C257" s="121" t="s">
        <v>607</v>
      </c>
      <c r="D257" s="91">
        <v>2</v>
      </c>
      <c r="E257" s="117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289</v>
      </c>
    </row>
    <row r="258" spans="1:9" ht="39.950000000000003" customHeight="1" x14ac:dyDescent="0.25">
      <c r="A258" s="91" t="s">
        <v>169</v>
      </c>
      <c r="B258" s="91">
        <v>33</v>
      </c>
      <c r="C258" s="121" t="s">
        <v>606</v>
      </c>
      <c r="D258" s="91">
        <v>1</v>
      </c>
      <c r="E258" s="117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289</v>
      </c>
    </row>
    <row r="259" spans="1:9" ht="39.950000000000003" customHeight="1" x14ac:dyDescent="0.25">
      <c r="A259" s="91" t="s">
        <v>169</v>
      </c>
      <c r="B259" s="91">
        <v>34</v>
      </c>
      <c r="C259" s="121" t="s">
        <v>601</v>
      </c>
      <c r="D259" s="91">
        <v>8</v>
      </c>
      <c r="E259" s="117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289</v>
      </c>
    </row>
    <row r="260" spans="1:9" ht="39.950000000000003" customHeight="1" x14ac:dyDescent="0.25">
      <c r="A260" s="91" t="s">
        <v>169</v>
      </c>
      <c r="B260" s="91">
        <v>35</v>
      </c>
      <c r="C260" s="121" t="s">
        <v>609</v>
      </c>
      <c r="D260" s="91">
        <v>1</v>
      </c>
      <c r="E260" s="117" t="str">
        <f t="shared" si="8"/>
        <v>GELMF30</v>
      </c>
      <c r="F260" s="90">
        <v>1</v>
      </c>
      <c r="G260" s="91"/>
      <c r="H260" s="100" t="s">
        <v>152</v>
      </c>
      <c r="I260" s="91" t="s">
        <v>289</v>
      </c>
    </row>
    <row r="261" spans="1:9" ht="39.950000000000003" customHeight="1" x14ac:dyDescent="0.25">
      <c r="A261" s="91" t="s">
        <v>169</v>
      </c>
      <c r="B261" s="91">
        <v>36</v>
      </c>
      <c r="C261" s="121" t="s">
        <v>610</v>
      </c>
      <c r="D261" s="91">
        <v>2</v>
      </c>
      <c r="E261" s="117" t="str">
        <f t="shared" si="8"/>
        <v>ENT10-18</v>
      </c>
      <c r="F261" s="90">
        <v>1</v>
      </c>
      <c r="G261" s="91"/>
      <c r="H261" s="100" t="s">
        <v>159</v>
      </c>
      <c r="I261" s="91" t="s">
        <v>289</v>
      </c>
    </row>
    <row r="262" spans="1:9" ht="39.950000000000003" customHeight="1" x14ac:dyDescent="0.25">
      <c r="A262" s="91" t="s">
        <v>169</v>
      </c>
      <c r="B262" s="91">
        <v>37</v>
      </c>
      <c r="C262" s="121" t="s">
        <v>592</v>
      </c>
      <c r="D262" s="91">
        <v>2</v>
      </c>
      <c r="E262" s="117" t="str">
        <f t="shared" si="8"/>
        <v>ENT3-6</v>
      </c>
      <c r="F262" s="90">
        <v>1</v>
      </c>
      <c r="G262" s="91"/>
      <c r="H262" s="100" t="s">
        <v>199</v>
      </c>
      <c r="I262" s="91" t="s">
        <v>289</v>
      </c>
    </row>
    <row r="263" spans="1:9" ht="39.950000000000003" customHeight="1" x14ac:dyDescent="0.25">
      <c r="A263" s="91" t="s">
        <v>169</v>
      </c>
      <c r="B263" s="91">
        <v>38</v>
      </c>
      <c r="C263" s="121" t="s">
        <v>611</v>
      </c>
      <c r="D263" s="91">
        <v>1</v>
      </c>
      <c r="E263" s="117" t="str">
        <f t="shared" si="8"/>
        <v>ENT4-8</v>
      </c>
      <c r="F263" s="90">
        <v>1</v>
      </c>
      <c r="G263" s="91"/>
      <c r="H263" s="100" t="s">
        <v>160</v>
      </c>
      <c r="I263" s="91" t="s">
        <v>289</v>
      </c>
    </row>
    <row r="264" spans="1:9" ht="39.950000000000003" customHeight="1" x14ac:dyDescent="0.25">
      <c r="A264" s="91" t="s">
        <v>169</v>
      </c>
      <c r="B264" s="91">
        <v>39</v>
      </c>
      <c r="C264" s="121" t="s">
        <v>612</v>
      </c>
      <c r="D264" s="91">
        <v>1</v>
      </c>
      <c r="E264" s="117" t="str">
        <f t="shared" si="8"/>
        <v>ENT5-10</v>
      </c>
      <c r="F264" s="90">
        <v>1</v>
      </c>
      <c r="G264" s="91"/>
      <c r="H264" s="100" t="s">
        <v>161</v>
      </c>
      <c r="I264" s="91" t="s">
        <v>289</v>
      </c>
    </row>
    <row r="265" spans="1:9" ht="39.950000000000003" customHeight="1" x14ac:dyDescent="0.25">
      <c r="A265" s="91" t="s">
        <v>169</v>
      </c>
      <c r="B265" s="91">
        <v>40</v>
      </c>
      <c r="C265" s="121" t="s">
        <v>598</v>
      </c>
      <c r="D265" s="91">
        <v>1</v>
      </c>
      <c r="E265" s="117" t="str">
        <f t="shared" si="8"/>
        <v>ENT6-14</v>
      </c>
      <c r="F265" s="90">
        <v>1</v>
      </c>
      <c r="G265" s="91"/>
      <c r="H265" s="100" t="s">
        <v>200</v>
      </c>
      <c r="I265" s="91" t="s">
        <v>289</v>
      </c>
    </row>
    <row r="266" spans="1:9" ht="39.950000000000003" customHeight="1" x14ac:dyDescent="0.25">
      <c r="A266" s="91" t="s">
        <v>169</v>
      </c>
      <c r="B266" s="91">
        <v>41</v>
      </c>
      <c r="C266" s="121" t="s">
        <v>597</v>
      </c>
      <c r="D266" s="91">
        <v>2</v>
      </c>
      <c r="E266" s="117" t="str">
        <f t="shared" si="8"/>
        <v>ENT8-15</v>
      </c>
      <c r="F266" s="90">
        <v>1</v>
      </c>
      <c r="G266" s="91"/>
      <c r="H266" s="100" t="s">
        <v>201</v>
      </c>
      <c r="I266" s="91" t="s">
        <v>289</v>
      </c>
    </row>
    <row r="267" spans="1:9" ht="39.950000000000003" customHeight="1" x14ac:dyDescent="0.25">
      <c r="A267" s="91" t="s">
        <v>169</v>
      </c>
      <c r="B267" s="91">
        <v>42</v>
      </c>
      <c r="C267" s="121" t="s">
        <v>615</v>
      </c>
      <c r="D267" s="91">
        <v>2</v>
      </c>
      <c r="E267" s="117" t="str">
        <f t="shared" si="8"/>
        <v>ASH3N</v>
      </c>
      <c r="F267" s="90">
        <v>1</v>
      </c>
      <c r="G267" s="91"/>
      <c r="H267" s="100" t="s">
        <v>7</v>
      </c>
      <c r="I267" s="91" t="s">
        <v>289</v>
      </c>
    </row>
    <row r="268" spans="1:9" ht="39.950000000000003" customHeight="1" x14ac:dyDescent="0.25">
      <c r="A268" s="91" t="s">
        <v>169</v>
      </c>
      <c r="B268" s="91">
        <v>43</v>
      </c>
      <c r="C268" s="121" t="s">
        <v>464</v>
      </c>
      <c r="D268" s="91">
        <v>2</v>
      </c>
      <c r="E268" s="117" t="str">
        <f t="shared" si="8"/>
        <v>CMAJLC16</v>
      </c>
      <c r="F268" s="90">
        <v>1</v>
      </c>
      <c r="G268" s="91"/>
      <c r="H268" s="100" t="s">
        <v>155</v>
      </c>
      <c r="I268" s="91" t="s">
        <v>289</v>
      </c>
    </row>
    <row r="269" spans="1:9" ht="39.950000000000003" customHeight="1" x14ac:dyDescent="0.25">
      <c r="A269" s="91" t="s">
        <v>169</v>
      </c>
      <c r="B269" s="91">
        <v>44</v>
      </c>
      <c r="C269" s="121" t="s">
        <v>464</v>
      </c>
      <c r="D269" s="91">
        <v>2</v>
      </c>
      <c r="E269" s="117" t="str">
        <f t="shared" si="8"/>
        <v>CMAJLC20</v>
      </c>
      <c r="F269" s="90">
        <v>1</v>
      </c>
      <c r="G269" s="91"/>
      <c r="H269" s="100" t="s">
        <v>157</v>
      </c>
      <c r="I269" s="91" t="s">
        <v>289</v>
      </c>
    </row>
    <row r="270" spans="1:9" ht="39.950000000000003" customHeight="1" x14ac:dyDescent="0.25">
      <c r="A270" s="91" t="s">
        <v>169</v>
      </c>
      <c r="B270" s="91">
        <v>45</v>
      </c>
      <c r="C270" s="121" t="s">
        <v>593</v>
      </c>
      <c r="D270" s="91">
        <v>4</v>
      </c>
      <c r="E270" s="117" t="str">
        <f t="shared" si="8"/>
        <v>ASH4N</v>
      </c>
      <c r="F270" s="90">
        <v>1</v>
      </c>
      <c r="G270" s="91"/>
      <c r="H270" s="100" t="s">
        <v>99</v>
      </c>
      <c r="I270" s="91" t="s">
        <v>289</v>
      </c>
    </row>
    <row r="271" spans="1:9" ht="39.950000000000003" customHeight="1" x14ac:dyDescent="0.25">
      <c r="A271" s="91" t="s">
        <v>169</v>
      </c>
      <c r="B271" s="91">
        <v>46</v>
      </c>
      <c r="C271" s="121" t="s">
        <v>600</v>
      </c>
      <c r="D271" s="91">
        <v>1</v>
      </c>
      <c r="E271" s="117" t="str">
        <f t="shared" si="8"/>
        <v>AIKK150-100</v>
      </c>
      <c r="F271" s="90">
        <v>1</v>
      </c>
      <c r="G271" s="91"/>
      <c r="H271" s="100" t="s">
        <v>196</v>
      </c>
      <c r="I271" s="91" t="s">
        <v>289</v>
      </c>
    </row>
    <row r="272" spans="1:9" ht="39.950000000000003" customHeight="1" x14ac:dyDescent="0.25">
      <c r="A272" s="91" t="s">
        <v>169</v>
      </c>
      <c r="B272" s="91">
        <v>47</v>
      </c>
      <c r="C272" s="121" t="s">
        <v>478</v>
      </c>
      <c r="D272" s="91">
        <v>1</v>
      </c>
      <c r="E272" s="117" t="str">
        <f t="shared" si="8"/>
        <v>CRB20</v>
      </c>
      <c r="F272" s="90">
        <v>1</v>
      </c>
      <c r="G272" s="91"/>
      <c r="H272" s="100" t="s">
        <v>153</v>
      </c>
      <c r="I272" s="91" t="s">
        <v>289</v>
      </c>
    </row>
    <row r="273" spans="1:9" ht="39.950000000000003" customHeight="1" x14ac:dyDescent="0.25">
      <c r="A273" s="91" t="s">
        <v>169</v>
      </c>
      <c r="B273" s="91"/>
      <c r="C273" s="91"/>
      <c r="D273" s="91">
        <v>1</v>
      </c>
      <c r="E273" s="122"/>
      <c r="F273" s="101">
        <v>4</v>
      </c>
      <c r="G273" s="91"/>
      <c r="H273" s="100" t="s">
        <v>162</v>
      </c>
      <c r="I273" s="91"/>
    </row>
    <row r="274" spans="1:9" ht="39.950000000000003" customHeight="1" x14ac:dyDescent="0.25">
      <c r="A274" s="91" t="s">
        <v>169</v>
      </c>
      <c r="B274" s="91"/>
      <c r="C274" s="91"/>
      <c r="D274" s="91">
        <v>1</v>
      </c>
      <c r="E274" s="122"/>
      <c r="F274" s="101">
        <v>4</v>
      </c>
      <c r="G274" s="91"/>
      <c r="H274" s="100" t="s">
        <v>164</v>
      </c>
      <c r="I274" s="91"/>
    </row>
    <row r="275" spans="1:9" ht="39.950000000000003" customHeight="1" x14ac:dyDescent="0.25">
      <c r="A275" s="91" t="s">
        <v>169</v>
      </c>
      <c r="B275" s="91"/>
      <c r="C275" s="91"/>
      <c r="D275" s="91">
        <v>1</v>
      </c>
      <c r="E275" s="122"/>
      <c r="F275" s="101">
        <v>4</v>
      </c>
      <c r="G275" s="91"/>
      <c r="H275" s="100" t="s">
        <v>164</v>
      </c>
      <c r="I275" s="91"/>
    </row>
    <row r="276" spans="1:9" ht="39.950000000000003" customHeight="1" x14ac:dyDescent="0.25">
      <c r="A276" s="91" t="s">
        <v>169</v>
      </c>
      <c r="B276" s="91"/>
      <c r="C276" s="91"/>
      <c r="D276" s="91">
        <v>1</v>
      </c>
      <c r="E276" s="122"/>
      <c r="F276" s="101">
        <v>4</v>
      </c>
      <c r="G276" s="91"/>
      <c r="H276" s="100" t="s">
        <v>164</v>
      </c>
      <c r="I276" s="91"/>
    </row>
    <row r="277" spans="1:9" ht="39.950000000000003" customHeight="1" x14ac:dyDescent="0.25">
      <c r="A277" s="91" t="s">
        <v>169</v>
      </c>
      <c r="B277" s="91"/>
      <c r="C277" s="91"/>
      <c r="D277" s="91">
        <v>1</v>
      </c>
      <c r="E277" s="122"/>
      <c r="F277" s="101">
        <v>4</v>
      </c>
      <c r="G277" s="91"/>
      <c r="H277" s="100" t="s">
        <v>164</v>
      </c>
      <c r="I277" s="91"/>
    </row>
    <row r="278" spans="1:9" ht="39.950000000000003" customHeight="1" x14ac:dyDescent="0.25">
      <c r="A278" s="91" t="s">
        <v>169</v>
      </c>
      <c r="B278" s="91"/>
      <c r="C278" s="91"/>
      <c r="D278" s="91">
        <v>1</v>
      </c>
      <c r="E278" s="122"/>
      <c r="F278" s="101">
        <v>4</v>
      </c>
      <c r="G278" s="91"/>
      <c r="H278" s="100" t="s">
        <v>167</v>
      </c>
      <c r="I278" s="91"/>
    </row>
    <row r="279" spans="1:9" ht="39.950000000000003" customHeight="1" x14ac:dyDescent="0.25">
      <c r="A279" s="91" t="s">
        <v>169</v>
      </c>
      <c r="B279" s="91"/>
      <c r="C279" s="91"/>
      <c r="D279" s="91">
        <v>1</v>
      </c>
      <c r="E279" s="122"/>
      <c r="F279" s="101">
        <v>4</v>
      </c>
      <c r="G279" s="91"/>
      <c r="H279" s="100" t="s">
        <v>167</v>
      </c>
      <c r="I279" s="91"/>
    </row>
    <row r="280" spans="1:9" ht="39.950000000000003" customHeight="1" x14ac:dyDescent="0.25">
      <c r="A280" s="91" t="s">
        <v>169</v>
      </c>
      <c r="B280" s="91"/>
      <c r="C280" s="91"/>
      <c r="D280" s="91">
        <v>1</v>
      </c>
      <c r="E280" s="122"/>
      <c r="F280" s="101">
        <v>4</v>
      </c>
      <c r="G280" s="91"/>
      <c r="H280" s="100" t="s">
        <v>163</v>
      </c>
      <c r="I280" s="91"/>
    </row>
    <row r="281" spans="1:9" ht="39.950000000000003" customHeight="1" x14ac:dyDescent="0.25">
      <c r="A281" s="91" t="s">
        <v>169</v>
      </c>
      <c r="B281" s="91"/>
      <c r="C281" s="91"/>
      <c r="D281" s="91">
        <v>1</v>
      </c>
      <c r="E281" s="122"/>
      <c r="F281" s="101">
        <v>4</v>
      </c>
      <c r="G281" s="91"/>
      <c r="H281" s="100" t="s">
        <v>163</v>
      </c>
      <c r="I281" s="91"/>
    </row>
    <row r="282" spans="1:9" ht="39.950000000000003" customHeight="1" x14ac:dyDescent="0.25">
      <c r="A282" s="91" t="s">
        <v>169</v>
      </c>
      <c r="B282" s="91"/>
      <c r="C282" s="91"/>
      <c r="D282" s="91">
        <v>1</v>
      </c>
      <c r="E282" s="122"/>
      <c r="F282" s="101">
        <v>4</v>
      </c>
      <c r="G282" s="91"/>
      <c r="H282" s="100" t="s">
        <v>163</v>
      </c>
      <c r="I282" s="91"/>
    </row>
    <row r="283" spans="1:9" ht="39.950000000000003" customHeight="1" x14ac:dyDescent="0.25">
      <c r="A283" s="91" t="s">
        <v>169</v>
      </c>
      <c r="B283" s="91"/>
      <c r="C283" s="91"/>
      <c r="D283" s="91">
        <v>1</v>
      </c>
      <c r="E283" s="122"/>
      <c r="F283" s="101">
        <v>4</v>
      </c>
      <c r="G283" s="91"/>
      <c r="H283" s="100" t="s">
        <v>163</v>
      </c>
      <c r="I283" s="91"/>
    </row>
    <row r="284" spans="1:9" ht="39.950000000000003" customHeight="1" x14ac:dyDescent="0.25">
      <c r="A284" s="91" t="s">
        <v>169</v>
      </c>
      <c r="B284" s="91"/>
      <c r="C284" s="91"/>
      <c r="D284" s="91">
        <v>1</v>
      </c>
      <c r="E284" s="122"/>
      <c r="F284" s="101">
        <v>4</v>
      </c>
      <c r="G284" s="91"/>
      <c r="H284" s="100" t="s">
        <v>163</v>
      </c>
      <c r="I284" s="91"/>
    </row>
    <row r="285" spans="1:9" ht="39.950000000000003" customHeight="1" x14ac:dyDescent="0.25">
      <c r="A285" s="91" t="s">
        <v>169</v>
      </c>
      <c r="B285" s="91"/>
      <c r="C285" s="91"/>
      <c r="D285" s="91">
        <v>1</v>
      </c>
      <c r="E285" s="122"/>
      <c r="F285" s="101">
        <v>4</v>
      </c>
      <c r="G285" s="91"/>
      <c r="H285" s="100" t="s">
        <v>163</v>
      </c>
      <c r="I285" s="91"/>
    </row>
    <row r="286" spans="1:9" ht="39.950000000000003" customHeight="1" x14ac:dyDescent="0.25">
      <c r="A286" s="91" t="s">
        <v>169</v>
      </c>
      <c r="B286" s="91"/>
      <c r="C286" s="91"/>
      <c r="D286" s="91">
        <v>1</v>
      </c>
      <c r="E286" s="122"/>
      <c r="F286" s="101">
        <v>4</v>
      </c>
      <c r="G286" s="91"/>
      <c r="H286" s="100" t="s">
        <v>163</v>
      </c>
      <c r="I286" s="91"/>
    </row>
    <row r="287" spans="1:9" ht="39.950000000000003" customHeight="1" x14ac:dyDescent="0.25">
      <c r="A287" s="91" t="s">
        <v>169</v>
      </c>
      <c r="B287" s="91"/>
      <c r="C287" s="91"/>
      <c r="D287" s="91">
        <v>1</v>
      </c>
      <c r="E287" s="122"/>
      <c r="F287" s="101">
        <v>4</v>
      </c>
      <c r="G287" s="91"/>
      <c r="H287" s="100" t="s">
        <v>163</v>
      </c>
      <c r="I287" s="91"/>
    </row>
    <row r="288" spans="1:9" ht="39.950000000000003" customHeight="1" x14ac:dyDescent="0.25">
      <c r="A288" s="91" t="s">
        <v>169</v>
      </c>
      <c r="B288" s="91"/>
      <c r="C288" s="91"/>
      <c r="D288" s="91">
        <v>1</v>
      </c>
      <c r="E288" s="122"/>
      <c r="F288" s="101">
        <v>4</v>
      </c>
      <c r="G288" s="91"/>
      <c r="H288" s="100" t="s">
        <v>163</v>
      </c>
      <c r="I288" s="91"/>
    </row>
    <row r="289" spans="1:9" ht="39.950000000000003" customHeight="1" x14ac:dyDescent="0.25">
      <c r="A289" s="91" t="s">
        <v>169</v>
      </c>
      <c r="B289" s="91"/>
      <c r="C289" s="91"/>
      <c r="D289" s="91">
        <v>1</v>
      </c>
      <c r="E289" s="122"/>
      <c r="F289" s="101">
        <v>4</v>
      </c>
      <c r="G289" s="91"/>
      <c r="H289" s="100" t="s">
        <v>168</v>
      </c>
      <c r="I289" s="91"/>
    </row>
    <row r="290" spans="1:9" ht="39.950000000000003" customHeight="1" x14ac:dyDescent="0.25">
      <c r="A290" s="91" t="s">
        <v>169</v>
      </c>
      <c r="B290" s="91"/>
      <c r="C290" s="91"/>
      <c r="D290" s="91">
        <v>1</v>
      </c>
      <c r="E290" s="122"/>
      <c r="F290" s="101">
        <v>4</v>
      </c>
      <c r="G290" s="91"/>
      <c r="H290" s="100" t="s">
        <v>166</v>
      </c>
      <c r="I290" s="91"/>
    </row>
    <row r="291" spans="1:9" ht="39.950000000000003" customHeight="1" x14ac:dyDescent="0.25">
      <c r="A291" s="91" t="s">
        <v>169</v>
      </c>
      <c r="B291" s="91"/>
      <c r="C291" s="91"/>
      <c r="D291" s="91">
        <v>1</v>
      </c>
      <c r="E291" s="122"/>
      <c r="F291" s="101">
        <v>4</v>
      </c>
      <c r="G291" s="91"/>
      <c r="H291" s="100" t="s">
        <v>165</v>
      </c>
      <c r="I291" s="91"/>
    </row>
    <row r="292" spans="1:9" ht="39.950000000000003" customHeight="1" x14ac:dyDescent="0.25">
      <c r="A292" s="91" t="s">
        <v>169</v>
      </c>
      <c r="B292" s="91"/>
      <c r="C292" s="91"/>
      <c r="D292" s="91">
        <v>1</v>
      </c>
      <c r="E292" s="122"/>
      <c r="F292" s="101">
        <v>4</v>
      </c>
      <c r="G292" s="91"/>
      <c r="H292" s="100" t="s">
        <v>165</v>
      </c>
      <c r="I292" s="91"/>
    </row>
  </sheetData>
  <autoFilter ref="A2:I2"/>
  <hyperlinks>
    <hyperlink ref="E80" r:id="rId1" display="https://de.misumi-ec.com/vona2/mech_material/M1401000000/M1401020000/"/>
    <hyperlink ref="E81" r:id="rId2" display="https://de.misumi-ec.com/vona2/mech_material/M1401000000/M1401020000/"/>
    <hyperlink ref="E82" r:id="rId3" display="https://de.misumi-ec.com/vona2/mech_material/M1401000000/M1401020000/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T34"/>
  <sheetViews>
    <sheetView showGridLines="0" tabSelected="1" zoomScaleNormal="100" workbookViewId="0">
      <pane ySplit="4" topLeftCell="A5" activePane="bottomLeft" state="frozen"/>
      <selection pane="bottomLeft" activeCell="P11" sqref="P11"/>
    </sheetView>
  </sheetViews>
  <sheetFormatPr defaultColWidth="9.140625" defaultRowHeight="39.950000000000003" customHeight="1" outlineLevelCol="1" x14ac:dyDescent="0.2"/>
  <cols>
    <col min="1" max="1" width="9.28515625" style="131" customWidth="1"/>
    <col min="2" max="2" width="1.42578125" style="131" customWidth="1"/>
    <col min="3" max="3" width="15.7109375" style="132" customWidth="1"/>
    <col min="4" max="4" width="8.5703125" style="132" customWidth="1"/>
    <col min="5" max="5" width="22.140625" style="133" bestFit="1" customWidth="1"/>
    <col min="6" max="6" width="14.28515625" style="131" customWidth="1"/>
    <col min="7" max="7" width="8.5703125" style="134" customWidth="1"/>
    <col min="8" max="8" width="57.140625" style="131" customWidth="1"/>
    <col min="9" max="9" width="22.85546875" style="131" hidden="1" customWidth="1" outlineLevel="1"/>
    <col min="10" max="10" width="57.140625" style="131" hidden="1" customWidth="1" outlineLevel="1"/>
    <col min="11" max="11" width="31.42578125" style="131" customWidth="1" collapsed="1"/>
    <col min="12" max="12" width="1.42578125" style="131" customWidth="1"/>
    <col min="13" max="16384" width="9.140625" style="131"/>
  </cols>
  <sheetData>
    <row r="1" spans="2:20" ht="39.75" customHeight="1" x14ac:dyDescent="0.2"/>
    <row r="2" spans="2:20" ht="7.5" customHeight="1" x14ac:dyDescent="0.2">
      <c r="B2" s="139"/>
      <c r="C2" s="137"/>
      <c r="D2" s="137"/>
      <c r="E2" s="138"/>
      <c r="F2" s="139"/>
      <c r="G2" s="140"/>
      <c r="H2" s="139"/>
      <c r="I2" s="139"/>
      <c r="J2" s="139"/>
      <c r="K2" s="139"/>
      <c r="L2" s="139"/>
    </row>
    <row r="3" spans="2:20" ht="39.950000000000003" customHeight="1" x14ac:dyDescent="0.25">
      <c r="B3" s="139"/>
      <c r="C3" s="144" t="s">
        <v>432</v>
      </c>
      <c r="D3" s="144"/>
      <c r="E3" s="144"/>
      <c r="F3" s="144"/>
      <c r="G3" s="144"/>
      <c r="H3" s="144"/>
      <c r="I3" s="144"/>
      <c r="J3" s="144"/>
      <c r="K3" s="115"/>
      <c r="L3" s="139"/>
      <c r="N3" s="141" t="s">
        <v>658</v>
      </c>
    </row>
    <row r="4" spans="2:20" s="132" customFormat="1" ht="87" customHeight="1" x14ac:dyDescent="0.25">
      <c r="B4" s="137"/>
      <c r="C4" s="129" t="s">
        <v>0</v>
      </c>
      <c r="D4" s="129" t="s">
        <v>652</v>
      </c>
      <c r="E4" s="130" t="s">
        <v>299</v>
      </c>
      <c r="F4" s="129" t="s">
        <v>567</v>
      </c>
      <c r="G4" s="129" t="s">
        <v>9</v>
      </c>
      <c r="H4" s="129" t="s">
        <v>170</v>
      </c>
      <c r="I4" s="129" t="s">
        <v>15</v>
      </c>
      <c r="J4" s="129" t="s">
        <v>8</v>
      </c>
      <c r="K4" s="116"/>
      <c r="L4" s="137"/>
      <c r="N4" s="145" t="s">
        <v>661</v>
      </c>
      <c r="O4" s="146"/>
      <c r="P4" s="146"/>
      <c r="Q4" s="146"/>
      <c r="R4" s="146"/>
      <c r="S4" s="146"/>
      <c r="T4" s="146"/>
    </row>
    <row r="5" spans="2:20" ht="39.950000000000003" customHeight="1" x14ac:dyDescent="0.25">
      <c r="B5" s="139"/>
      <c r="C5" s="100" t="s">
        <v>141</v>
      </c>
      <c r="D5" s="100">
        <v>1</v>
      </c>
      <c r="E5" s="89" t="s">
        <v>662</v>
      </c>
      <c r="F5" s="94"/>
      <c r="G5" s="100">
        <v>2</v>
      </c>
      <c r="H5" s="135" t="str">
        <f t="shared" ref="H5:H19" si="0">HYPERLINK(CONCATENATE("https://uk.misumi-ec.com/vona2/result/?Keyword=",J5),J5)</f>
        <v>HFS5-2020-800</v>
      </c>
      <c r="I5" s="94"/>
      <c r="J5" s="88" t="s">
        <v>235</v>
      </c>
      <c r="K5" s="115"/>
      <c r="L5" s="139"/>
    </row>
    <row r="6" spans="2:20" ht="39.950000000000003" customHeight="1" x14ac:dyDescent="0.25">
      <c r="B6" s="139"/>
      <c r="C6" s="100" t="s">
        <v>141</v>
      </c>
      <c r="D6" s="100">
        <v>2</v>
      </c>
      <c r="E6" s="89" t="s">
        <v>662</v>
      </c>
      <c r="F6" s="94"/>
      <c r="G6" s="100">
        <v>1</v>
      </c>
      <c r="H6" s="135" t="str">
        <f t="shared" si="0"/>
        <v>NFS5-2040-760</v>
      </c>
      <c r="I6" s="94"/>
      <c r="J6" s="88" t="s">
        <v>274</v>
      </c>
      <c r="K6" s="115"/>
      <c r="L6" s="139"/>
    </row>
    <row r="7" spans="2:20" ht="39.950000000000003" customHeight="1" x14ac:dyDescent="0.25">
      <c r="B7" s="139"/>
      <c r="C7" s="100" t="s">
        <v>141</v>
      </c>
      <c r="D7" s="100">
        <v>3</v>
      </c>
      <c r="E7" s="89" t="s">
        <v>141</v>
      </c>
      <c r="F7" s="94"/>
      <c r="G7" s="100">
        <v>2</v>
      </c>
      <c r="H7" s="135" t="str">
        <f t="shared" si="0"/>
        <v>SVKA-300-3000-25-NV-NM-NH-H-R-H1000-P1000-WA3</v>
      </c>
      <c r="I7" s="94"/>
      <c r="J7" s="88" t="s">
        <v>276</v>
      </c>
      <c r="K7" s="115"/>
      <c r="L7" s="139"/>
    </row>
    <row r="8" spans="2:20" ht="39.950000000000003" customHeight="1" x14ac:dyDescent="0.25">
      <c r="B8" s="139"/>
      <c r="C8" s="100" t="s">
        <v>141</v>
      </c>
      <c r="D8" s="100">
        <v>4</v>
      </c>
      <c r="E8" s="89" t="s">
        <v>664</v>
      </c>
      <c r="F8" s="94"/>
      <c r="G8" s="100">
        <v>2</v>
      </c>
      <c r="H8" s="135" t="str">
        <f t="shared" si="0"/>
        <v>ACA8H-800-225-5-F390-G97-N5</v>
      </c>
      <c r="I8" s="100"/>
      <c r="J8" s="88" t="s">
        <v>179</v>
      </c>
      <c r="K8" s="115"/>
      <c r="L8" s="139"/>
    </row>
    <row r="9" spans="2:20" ht="39.950000000000003" customHeight="1" x14ac:dyDescent="0.25">
      <c r="B9" s="139"/>
      <c r="C9" s="100" t="s">
        <v>141</v>
      </c>
      <c r="D9" s="100">
        <v>5</v>
      </c>
      <c r="E9" s="89" t="s">
        <v>665</v>
      </c>
      <c r="F9" s="94"/>
      <c r="G9" s="100">
        <v>2</v>
      </c>
      <c r="H9" s="135" t="str">
        <f t="shared" si="0"/>
        <v>SVKA-300-3000-25-NV-NM-NH-H-R-H1000-P1000-WA3</v>
      </c>
      <c r="I9" s="100"/>
      <c r="J9" s="88" t="s">
        <v>276</v>
      </c>
      <c r="K9" s="115"/>
      <c r="L9" s="139"/>
    </row>
    <row r="10" spans="2:20" ht="39.950000000000003" customHeight="1" x14ac:dyDescent="0.25">
      <c r="B10" s="139"/>
      <c r="C10" s="100" t="s">
        <v>141</v>
      </c>
      <c r="D10" s="100">
        <v>6</v>
      </c>
      <c r="E10" s="89" t="s">
        <v>666</v>
      </c>
      <c r="F10" s="94"/>
      <c r="G10" s="100">
        <v>2</v>
      </c>
      <c r="H10" s="135" t="str">
        <f t="shared" si="0"/>
        <v>SVKA-300-3000-25-NV-NM-NH-H-R-H1000-P1000-WA3</v>
      </c>
      <c r="I10" s="100"/>
      <c r="J10" s="88" t="s">
        <v>276</v>
      </c>
      <c r="K10" s="115"/>
      <c r="L10" s="139"/>
    </row>
    <row r="11" spans="2:20" ht="39.950000000000003" customHeight="1" x14ac:dyDescent="0.25">
      <c r="B11" s="139"/>
      <c r="C11" s="100" t="s">
        <v>141</v>
      </c>
      <c r="D11" s="100">
        <v>7</v>
      </c>
      <c r="E11" s="89" t="s">
        <v>667</v>
      </c>
      <c r="F11" s="94"/>
      <c r="G11" s="100">
        <v>2</v>
      </c>
      <c r="H11" s="135" t="str">
        <f t="shared" si="0"/>
        <v>SVKA-300-3000-25-NV-NM-NH-H-R-H1000-P1000-WA3</v>
      </c>
      <c r="I11" s="100"/>
      <c r="J11" s="88" t="s">
        <v>276</v>
      </c>
      <c r="K11" s="115"/>
      <c r="L11" s="139"/>
    </row>
    <row r="12" spans="2:20" ht="39.950000000000003" customHeight="1" x14ac:dyDescent="0.25">
      <c r="B12" s="139"/>
      <c r="C12" s="100" t="s">
        <v>141</v>
      </c>
      <c r="D12" s="100">
        <v>8</v>
      </c>
      <c r="E12" s="89" t="s">
        <v>663</v>
      </c>
      <c r="F12" s="94"/>
      <c r="G12" s="100">
        <v>3</v>
      </c>
      <c r="H12" s="135" t="str">
        <f t="shared" si="0"/>
        <v>HFZZA-SCB-A86-B38-T4</v>
      </c>
      <c r="I12" s="94"/>
      <c r="J12" s="88" t="s">
        <v>293</v>
      </c>
      <c r="K12" s="115"/>
      <c r="L12" s="139"/>
    </row>
    <row r="13" spans="2:20" ht="39.950000000000003" customHeight="1" x14ac:dyDescent="0.25">
      <c r="B13" s="139"/>
      <c r="C13" s="100" t="s">
        <v>141</v>
      </c>
      <c r="D13" s="100">
        <v>9</v>
      </c>
      <c r="E13" s="89" t="s">
        <v>659</v>
      </c>
      <c r="F13" s="94"/>
      <c r="G13" s="100">
        <v>11</v>
      </c>
      <c r="H13" s="135" t="str">
        <f t="shared" si="0"/>
        <v>FAMAS-SUD-T2-A20-B20-L29-N5-NA5-F13-H10-S15-V13</v>
      </c>
      <c r="I13" s="94"/>
      <c r="J13" s="88" t="s">
        <v>216</v>
      </c>
      <c r="K13" s="115"/>
      <c r="L13" s="139"/>
    </row>
    <row r="14" spans="2:20" ht="39.950000000000003" customHeight="1" x14ac:dyDescent="0.25">
      <c r="B14" s="139"/>
      <c r="C14" s="100" t="s">
        <v>141</v>
      </c>
      <c r="D14" s="100">
        <v>10</v>
      </c>
      <c r="E14" s="89" t="s">
        <v>663</v>
      </c>
      <c r="F14" s="94"/>
      <c r="G14" s="100">
        <v>3</v>
      </c>
      <c r="H14" s="135" t="str">
        <f t="shared" si="0"/>
        <v>JTBAS-SPB-A66-B60-T3.2-MA4-G40-K8-L48-N5-W50-X9</v>
      </c>
      <c r="I14" s="94"/>
      <c r="J14" s="88" t="s">
        <v>226</v>
      </c>
      <c r="K14" s="115"/>
      <c r="L14" s="139"/>
    </row>
    <row r="15" spans="2:20" ht="39.950000000000003" customHeight="1" x14ac:dyDescent="0.25">
      <c r="B15" s="139"/>
      <c r="C15" s="100" t="s">
        <v>141</v>
      </c>
      <c r="D15" s="100">
        <v>11</v>
      </c>
      <c r="E15" s="89" t="s">
        <v>660</v>
      </c>
      <c r="F15" s="94"/>
      <c r="G15" s="100">
        <v>2</v>
      </c>
      <c r="H15" s="135" t="str">
        <f t="shared" si="0"/>
        <v>SS2F-80-80-5</v>
      </c>
      <c r="I15" s="94"/>
      <c r="J15" s="88" t="s">
        <v>132</v>
      </c>
      <c r="K15" s="115"/>
      <c r="L15" s="139"/>
    </row>
    <row r="16" spans="2:20" ht="39.950000000000003" customHeight="1" x14ac:dyDescent="0.25">
      <c r="B16" s="139"/>
      <c r="C16" s="100" t="s">
        <v>141</v>
      </c>
      <c r="D16" s="100">
        <v>12</v>
      </c>
      <c r="E16" s="89" t="s">
        <v>664</v>
      </c>
      <c r="F16" s="94"/>
      <c r="G16" s="100">
        <v>2</v>
      </c>
      <c r="H16" s="135" t="str">
        <f t="shared" si="0"/>
        <v>ACA8H-800-668-5-F390-G324-N5</v>
      </c>
      <c r="I16" s="94"/>
      <c r="J16" s="88" t="s">
        <v>180</v>
      </c>
      <c r="K16" s="115"/>
      <c r="L16" s="139"/>
    </row>
    <row r="17" spans="2:12" ht="39.950000000000003" customHeight="1" x14ac:dyDescent="0.25">
      <c r="B17" s="139"/>
      <c r="C17" s="100" t="s">
        <v>141</v>
      </c>
      <c r="D17" s="100">
        <v>13</v>
      </c>
      <c r="E17" s="89" t="s">
        <v>662</v>
      </c>
      <c r="F17" s="94"/>
      <c r="G17" s="100">
        <v>2</v>
      </c>
      <c r="H17" s="135" t="str">
        <f t="shared" si="0"/>
        <v>HFS5-2020-1296</v>
      </c>
      <c r="I17" s="94"/>
      <c r="J17" s="88" t="s">
        <v>232</v>
      </c>
      <c r="K17" s="115"/>
      <c r="L17" s="139"/>
    </row>
    <row r="18" spans="2:12" ht="39.950000000000003" customHeight="1" x14ac:dyDescent="0.25">
      <c r="B18" s="139"/>
      <c r="C18" s="100" t="s">
        <v>141</v>
      </c>
      <c r="D18" s="100">
        <v>14</v>
      </c>
      <c r="E18" s="89" t="s">
        <v>662</v>
      </c>
      <c r="F18" s="94"/>
      <c r="G18" s="100">
        <v>4</v>
      </c>
      <c r="H18" s="135" t="str">
        <f t="shared" si="0"/>
        <v>HFS5-2020-200</v>
      </c>
      <c r="I18" s="94"/>
      <c r="J18" s="88" t="s">
        <v>233</v>
      </c>
      <c r="K18" s="115"/>
      <c r="L18" s="139"/>
    </row>
    <row r="19" spans="2:12" ht="41.25" customHeight="1" x14ac:dyDescent="0.25">
      <c r="B19" s="139"/>
      <c r="C19" s="100" t="s">
        <v>141</v>
      </c>
      <c r="D19" s="100">
        <v>15</v>
      </c>
      <c r="E19" s="89" t="s">
        <v>662</v>
      </c>
      <c r="F19" s="94"/>
      <c r="G19" s="100">
        <v>2</v>
      </c>
      <c r="H19" s="135" t="str">
        <f t="shared" si="0"/>
        <v>HFS5-2020-29</v>
      </c>
      <c r="I19" s="94"/>
      <c r="J19" s="88" t="s">
        <v>234</v>
      </c>
      <c r="K19" s="115"/>
      <c r="L19" s="139"/>
    </row>
    <row r="20" spans="2:12" ht="7.5" customHeight="1" x14ac:dyDescent="0.25">
      <c r="B20" s="136"/>
      <c r="C20" s="139"/>
      <c r="D20" s="143"/>
      <c r="E20" s="139"/>
      <c r="F20" s="139"/>
      <c r="G20" s="139"/>
      <c r="H20" s="139"/>
      <c r="I20" s="139"/>
      <c r="J20" s="139"/>
      <c r="K20" s="139"/>
      <c r="L20" s="139"/>
    </row>
    <row r="21" spans="2:12" ht="15" x14ac:dyDescent="0.25">
      <c r="D21" s="142"/>
    </row>
    <row r="22" spans="2:12" ht="15" x14ac:dyDescent="0.25">
      <c r="D22" s="142"/>
    </row>
    <row r="23" spans="2:12" ht="15" x14ac:dyDescent="0.25">
      <c r="D23" s="142"/>
    </row>
    <row r="24" spans="2:12" ht="15" x14ac:dyDescent="0.25">
      <c r="D24" s="142"/>
    </row>
    <row r="25" spans="2:12" ht="15" x14ac:dyDescent="0.25">
      <c r="C25" s="131"/>
      <c r="D25" s="142"/>
      <c r="E25" s="131"/>
      <c r="G25" s="131"/>
    </row>
    <row r="26" spans="2:12" ht="15" x14ac:dyDescent="0.25">
      <c r="C26" s="131"/>
      <c r="D26" s="142"/>
      <c r="E26" s="131"/>
      <c r="G26" s="131"/>
    </row>
    <row r="27" spans="2:12" ht="15" x14ac:dyDescent="0.25">
      <c r="C27" s="131"/>
      <c r="D27" s="142"/>
      <c r="E27" s="131"/>
      <c r="G27" s="131"/>
    </row>
    <row r="28" spans="2:12" ht="15" x14ac:dyDescent="0.25">
      <c r="D28" s="142"/>
    </row>
    <row r="29" spans="2:12" ht="15" x14ac:dyDescent="0.25">
      <c r="D29" s="142"/>
    </row>
    <row r="30" spans="2:12" ht="15" x14ac:dyDescent="0.25">
      <c r="D30" s="142"/>
    </row>
    <row r="31" spans="2:12" ht="15" x14ac:dyDescent="0.25">
      <c r="D31" s="142"/>
    </row>
    <row r="32" spans="2:12" ht="15" x14ac:dyDescent="0.25">
      <c r="D32" s="142"/>
    </row>
    <row r="33" spans="4:4" ht="15" x14ac:dyDescent="0.25">
      <c r="D33" s="142"/>
    </row>
    <row r="34" spans="4:4" ht="12" x14ac:dyDescent="0.2"/>
  </sheetData>
  <autoFilter ref="C4:J33">
    <sortState ref="C5:J31">
      <sortCondition ref="E4:E31"/>
    </sortState>
  </autoFilter>
  <mergeCells count="2">
    <mergeCell ref="C3:J3"/>
    <mergeCell ref="N4:T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4" sqref="A2:A4"/>
    </sheetView>
  </sheetViews>
  <sheetFormatPr defaultColWidth="9.140625" defaultRowHeight="15" x14ac:dyDescent="0.25"/>
  <cols>
    <col min="1" max="1" width="54.28515625" customWidth="1"/>
    <col min="2" max="2" width="62.5703125" bestFit="1" customWidth="1"/>
  </cols>
  <sheetData>
    <row r="1" spans="1:2" x14ac:dyDescent="0.25">
      <c r="A1" s="99" t="s">
        <v>299</v>
      </c>
      <c r="B1" s="113" t="s">
        <v>620</v>
      </c>
    </row>
    <row r="2" spans="1:2" x14ac:dyDescent="0.25">
      <c r="A2" s="114" t="s">
        <v>515</v>
      </c>
      <c r="B2" s="112" t="s">
        <v>626</v>
      </c>
    </row>
    <row r="3" spans="1:2" x14ac:dyDescent="0.25">
      <c r="A3" s="114" t="s">
        <v>516</v>
      </c>
      <c r="B3" s="93" t="s">
        <v>631</v>
      </c>
    </row>
    <row r="4" spans="1:2" x14ac:dyDescent="0.25">
      <c r="A4" s="114" t="s">
        <v>519</v>
      </c>
      <c r="B4" s="93" t="s">
        <v>633</v>
      </c>
    </row>
    <row r="5" spans="1:2" x14ac:dyDescent="0.25">
      <c r="A5" s="114" t="s">
        <v>518</v>
      </c>
      <c r="B5" s="110" t="s">
        <v>623</v>
      </c>
    </row>
    <row r="6" spans="1:2" x14ac:dyDescent="0.25">
      <c r="A6" s="114" t="s">
        <v>517</v>
      </c>
      <c r="B6" s="110" t="s">
        <v>623</v>
      </c>
    </row>
  </sheetData>
  <hyperlinks>
    <hyperlink ref="B3" r:id="rId1"/>
    <hyperlink ref="B5" r:id="rId2"/>
    <hyperlink ref="B6" r:id="rId3"/>
    <hyperlink ref="B2" r:id="rId4"/>
    <hyperlink ref="B4" r:id="rId5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9" workbookViewId="0">
      <selection activeCell="B32" sqref="B32"/>
    </sheetView>
  </sheetViews>
  <sheetFormatPr defaultColWidth="55.28515625" defaultRowHeight="15" x14ac:dyDescent="0.25"/>
  <cols>
    <col min="1" max="1" width="35.7109375" bestFit="1" customWidth="1"/>
    <col min="2" max="2" width="77" bestFit="1" customWidth="1"/>
  </cols>
  <sheetData>
    <row r="1" spans="1:2" x14ac:dyDescent="0.25">
      <c r="A1" s="99" t="s">
        <v>299</v>
      </c>
      <c r="B1" s="113" t="s">
        <v>620</v>
      </c>
    </row>
    <row r="2" spans="1:2" x14ac:dyDescent="0.25">
      <c r="A2" s="114" t="s">
        <v>603</v>
      </c>
      <c r="B2" s="112" t="s">
        <v>643</v>
      </c>
    </row>
    <row r="3" spans="1:2" s="35" customFormat="1" x14ac:dyDescent="0.25">
      <c r="A3" s="87"/>
      <c r="B3" s="112"/>
    </row>
    <row r="4" spans="1:2" x14ac:dyDescent="0.25">
      <c r="A4" s="114" t="s">
        <v>533</v>
      </c>
      <c r="B4" s="112" t="s">
        <v>644</v>
      </c>
    </row>
    <row r="5" spans="1:2" s="35" customFormat="1" x14ac:dyDescent="0.25">
      <c r="A5" s="87"/>
      <c r="B5" s="112"/>
    </row>
    <row r="6" spans="1:2" x14ac:dyDescent="0.25">
      <c r="A6" s="87" t="s">
        <v>590</v>
      </c>
      <c r="B6" s="112" t="s">
        <v>648</v>
      </c>
    </row>
    <row r="7" spans="1:2" s="35" customFormat="1" x14ac:dyDescent="0.25">
      <c r="A7" s="87"/>
      <c r="B7" s="112"/>
    </row>
    <row r="8" spans="1:2" x14ac:dyDescent="0.25">
      <c r="A8" s="114" t="s">
        <v>594</v>
      </c>
      <c r="B8" s="112" t="s">
        <v>646</v>
      </c>
    </row>
    <row r="9" spans="1:2" x14ac:dyDescent="0.25">
      <c r="A9" s="114" t="s">
        <v>594</v>
      </c>
      <c r="B9" s="112" t="s">
        <v>646</v>
      </c>
    </row>
    <row r="10" spans="1:2" s="35" customFormat="1" x14ac:dyDescent="0.25">
      <c r="A10" s="87"/>
      <c r="B10" s="112"/>
    </row>
    <row r="11" spans="1:2" x14ac:dyDescent="0.25">
      <c r="A11" s="114" t="s">
        <v>443</v>
      </c>
      <c r="B11" s="112" t="s">
        <v>639</v>
      </c>
    </row>
    <row r="12" spans="1:2" x14ac:dyDescent="0.25">
      <c r="A12" s="114" t="s">
        <v>443</v>
      </c>
      <c r="B12" s="112" t="s">
        <v>639</v>
      </c>
    </row>
    <row r="13" spans="1:2" x14ac:dyDescent="0.25">
      <c r="A13" s="114" t="s">
        <v>595</v>
      </c>
      <c r="B13" s="112" t="s">
        <v>639</v>
      </c>
    </row>
    <row r="14" spans="1:2" x14ac:dyDescent="0.25">
      <c r="A14" s="114" t="s">
        <v>595</v>
      </c>
      <c r="B14" s="112" t="s">
        <v>639</v>
      </c>
    </row>
    <row r="15" spans="1:2" x14ac:dyDescent="0.25">
      <c r="A15" s="114" t="s">
        <v>595</v>
      </c>
      <c r="B15" s="112" t="s">
        <v>639</v>
      </c>
    </row>
    <row r="16" spans="1:2" x14ac:dyDescent="0.25">
      <c r="A16" s="114" t="s">
        <v>595</v>
      </c>
      <c r="B16" s="112" t="s">
        <v>639</v>
      </c>
    </row>
    <row r="17" spans="1:2" x14ac:dyDescent="0.25">
      <c r="A17" s="114" t="s">
        <v>457</v>
      </c>
      <c r="B17" s="112" t="s">
        <v>639</v>
      </c>
    </row>
    <row r="18" spans="1:2" x14ac:dyDescent="0.25">
      <c r="A18" s="114" t="s">
        <v>596</v>
      </c>
      <c r="B18" s="112" t="s">
        <v>639</v>
      </c>
    </row>
    <row r="19" spans="1:2" x14ac:dyDescent="0.25">
      <c r="A19" s="114" t="s">
        <v>596</v>
      </c>
      <c r="B19" s="112" t="s">
        <v>639</v>
      </c>
    </row>
    <row r="20" spans="1:2" x14ac:dyDescent="0.25">
      <c r="A20" s="114" t="s">
        <v>596</v>
      </c>
      <c r="B20" s="112" t="s">
        <v>639</v>
      </c>
    </row>
    <row r="21" spans="1:2" x14ac:dyDescent="0.25">
      <c r="A21" s="114" t="s">
        <v>478</v>
      </c>
      <c r="B21" s="112" t="s">
        <v>639</v>
      </c>
    </row>
    <row r="22" spans="1:2" s="35" customFormat="1" x14ac:dyDescent="0.25">
      <c r="A22" s="87"/>
      <c r="B22" s="112"/>
    </row>
    <row r="23" spans="1:2" x14ac:dyDescent="0.25">
      <c r="A23" s="87" t="s">
        <v>436</v>
      </c>
      <c r="B23" s="112" t="s">
        <v>649</v>
      </c>
    </row>
    <row r="24" spans="1:2" s="35" customFormat="1" x14ac:dyDescent="0.25">
      <c r="A24" s="87"/>
      <c r="B24" s="112"/>
    </row>
    <row r="25" spans="1:2" x14ac:dyDescent="0.25">
      <c r="A25" s="114" t="s">
        <v>464</v>
      </c>
      <c r="B25" s="112" t="s">
        <v>640</v>
      </c>
    </row>
    <row r="26" spans="1:2" x14ac:dyDescent="0.25">
      <c r="A26" s="114" t="s">
        <v>464</v>
      </c>
      <c r="B26" s="112" t="s">
        <v>640</v>
      </c>
    </row>
    <row r="27" spans="1:2" x14ac:dyDescent="0.25">
      <c r="A27" s="114" t="s">
        <v>604</v>
      </c>
      <c r="B27" s="112" t="s">
        <v>650</v>
      </c>
    </row>
    <row r="28" spans="1:2" x14ac:dyDescent="0.25">
      <c r="A28" s="114" t="s">
        <v>435</v>
      </c>
      <c r="B28" s="112" t="s">
        <v>651</v>
      </c>
    </row>
    <row r="29" spans="1:2" x14ac:dyDescent="0.25">
      <c r="A29" s="114" t="s">
        <v>435</v>
      </c>
      <c r="B29" s="112" t="s">
        <v>651</v>
      </c>
    </row>
    <row r="30" spans="1:2" s="35" customFormat="1" x14ac:dyDescent="0.25">
      <c r="A30" s="87"/>
      <c r="B30" s="112"/>
    </row>
    <row r="31" spans="1:2" x14ac:dyDescent="0.25">
      <c r="A31" s="87" t="s">
        <v>602</v>
      </c>
      <c r="B31" s="112" t="s">
        <v>645</v>
      </c>
    </row>
    <row r="32" spans="1:2" x14ac:dyDescent="0.25">
      <c r="A32" s="87" t="s">
        <v>455</v>
      </c>
      <c r="B32" s="112" t="s">
        <v>645</v>
      </c>
    </row>
    <row r="33" spans="1:2" x14ac:dyDescent="0.25">
      <c r="A33" s="87" t="s">
        <v>455</v>
      </c>
      <c r="B33" s="112" t="s">
        <v>645</v>
      </c>
    </row>
    <row r="34" spans="1:2" s="35" customFormat="1" x14ac:dyDescent="0.25">
      <c r="A34" s="87"/>
      <c r="B34" s="112"/>
    </row>
    <row r="35" spans="1:2" x14ac:dyDescent="0.25">
      <c r="A35" s="114" t="s">
        <v>555</v>
      </c>
      <c r="B35" s="111" t="s">
        <v>632</v>
      </c>
    </row>
    <row r="36" spans="1:2" x14ac:dyDescent="0.25">
      <c r="A36" s="114" t="s">
        <v>555</v>
      </c>
      <c r="B36" s="111" t="s">
        <v>632</v>
      </c>
    </row>
    <row r="37" spans="1:2" x14ac:dyDescent="0.25">
      <c r="A37" s="114" t="s">
        <v>555</v>
      </c>
      <c r="B37" s="111" t="s">
        <v>632</v>
      </c>
    </row>
    <row r="38" spans="1:2" x14ac:dyDescent="0.25">
      <c r="A38" s="114" t="s">
        <v>599</v>
      </c>
      <c r="B38" s="111" t="s">
        <v>632</v>
      </c>
    </row>
    <row r="39" spans="1:2" x14ac:dyDescent="0.25">
      <c r="A39" s="114" t="s">
        <v>591</v>
      </c>
      <c r="B39" s="111" t="s">
        <v>632</v>
      </c>
    </row>
    <row r="40" spans="1:2" x14ac:dyDescent="0.25">
      <c r="A40" s="114" t="s">
        <v>535</v>
      </c>
      <c r="B40" s="111" t="s">
        <v>632</v>
      </c>
    </row>
    <row r="41" spans="1:2" x14ac:dyDescent="0.25">
      <c r="A41" s="114" t="s">
        <v>615</v>
      </c>
      <c r="B41" s="111" t="s">
        <v>632</v>
      </c>
    </row>
    <row r="42" spans="1:2" x14ac:dyDescent="0.25">
      <c r="A42" s="114" t="s">
        <v>593</v>
      </c>
      <c r="B42" s="111" t="s">
        <v>632</v>
      </c>
    </row>
    <row r="43" spans="1:2" x14ac:dyDescent="0.25">
      <c r="A43" s="114" t="s">
        <v>555</v>
      </c>
      <c r="B43" s="111" t="s">
        <v>632</v>
      </c>
    </row>
    <row r="44" spans="1:2" s="35" customFormat="1" x14ac:dyDescent="0.25">
      <c r="A44" s="87"/>
      <c r="B44" s="111"/>
    </row>
    <row r="45" spans="1:2" x14ac:dyDescent="0.25">
      <c r="A45" s="87" t="s">
        <v>600</v>
      </c>
      <c r="B45" s="112" t="s">
        <v>635</v>
      </c>
    </row>
    <row r="46" spans="1:2" x14ac:dyDescent="0.25">
      <c r="A46" s="87" t="s">
        <v>607</v>
      </c>
      <c r="B46" s="112" t="s">
        <v>635</v>
      </c>
    </row>
    <row r="47" spans="1:2" x14ac:dyDescent="0.25">
      <c r="A47" s="87" t="s">
        <v>606</v>
      </c>
      <c r="B47" s="112" t="s">
        <v>635</v>
      </c>
    </row>
    <row r="48" spans="1:2" x14ac:dyDescent="0.25">
      <c r="A48" s="87" t="s">
        <v>601</v>
      </c>
      <c r="B48" s="112" t="s">
        <v>635</v>
      </c>
    </row>
    <row r="49" spans="1:2" s="35" customFormat="1" x14ac:dyDescent="0.25">
      <c r="A49" s="87"/>
      <c r="B49" s="112"/>
    </row>
    <row r="50" spans="1:2" x14ac:dyDescent="0.25">
      <c r="A50" s="87" t="s">
        <v>608</v>
      </c>
      <c r="B50" s="112" t="s">
        <v>647</v>
      </c>
    </row>
    <row r="51" spans="1:2" x14ac:dyDescent="0.25">
      <c r="A51" s="87" t="s">
        <v>605</v>
      </c>
      <c r="B51" s="112" t="s">
        <v>647</v>
      </c>
    </row>
    <row r="52" spans="1:2" s="35" customFormat="1" x14ac:dyDescent="0.25">
      <c r="A52" s="87"/>
      <c r="B52" s="112"/>
    </row>
    <row r="53" spans="1:2" x14ac:dyDescent="0.25">
      <c r="A53" s="87" t="s">
        <v>609</v>
      </c>
      <c r="B53" s="112" t="s">
        <v>642</v>
      </c>
    </row>
    <row r="54" spans="1:2" s="35" customFormat="1" x14ac:dyDescent="0.25">
      <c r="A54" s="87"/>
      <c r="B54" s="112"/>
    </row>
    <row r="55" spans="1:2" x14ac:dyDescent="0.25">
      <c r="A55" s="87" t="s">
        <v>610</v>
      </c>
      <c r="B55" s="112" t="s">
        <v>641</v>
      </c>
    </row>
    <row r="56" spans="1:2" x14ac:dyDescent="0.25">
      <c r="A56" s="87" t="s">
        <v>592</v>
      </c>
      <c r="B56" s="112" t="s">
        <v>641</v>
      </c>
    </row>
    <row r="57" spans="1:2" x14ac:dyDescent="0.25">
      <c r="A57" s="87" t="s">
        <v>611</v>
      </c>
      <c r="B57" s="112" t="s">
        <v>641</v>
      </c>
    </row>
    <row r="58" spans="1:2" x14ac:dyDescent="0.25">
      <c r="A58" s="87" t="s">
        <v>612</v>
      </c>
      <c r="B58" s="112" t="s">
        <v>641</v>
      </c>
    </row>
    <row r="59" spans="1:2" x14ac:dyDescent="0.25">
      <c r="A59" s="87" t="s">
        <v>598</v>
      </c>
      <c r="B59" s="112" t="s">
        <v>641</v>
      </c>
    </row>
    <row r="60" spans="1:2" x14ac:dyDescent="0.25">
      <c r="A60" s="87" t="s">
        <v>597</v>
      </c>
      <c r="B60" s="112" t="s">
        <v>641</v>
      </c>
    </row>
  </sheetData>
  <autoFilter ref="A1:B1">
    <sortState ref="A2:B60">
      <sortCondition ref="B1"/>
    </sortState>
  </autoFilter>
  <hyperlinks>
    <hyperlink ref="B35" r:id="rId1"/>
    <hyperlink ref="B18:B19" r:id="rId2" display="https://de.misumi-ec.com/vona2/mech/M0300000000/M0315000000/"/>
    <hyperlink ref="B38" r:id="rId3"/>
    <hyperlink ref="B39" r:id="rId4"/>
    <hyperlink ref="B40" r:id="rId5"/>
    <hyperlink ref="B41" r:id="rId6"/>
    <hyperlink ref="B42" r:id="rId7"/>
    <hyperlink ref="B43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5" r:id="rId18"/>
    <hyperlink ref="B26" r:id="rId19"/>
    <hyperlink ref="B45" r:id="rId20"/>
    <hyperlink ref="B55" r:id="rId21"/>
    <hyperlink ref="B56" r:id="rId22"/>
    <hyperlink ref="B57" r:id="rId23"/>
    <hyperlink ref="B58" r:id="rId24"/>
    <hyperlink ref="B59" r:id="rId25"/>
    <hyperlink ref="B60" r:id="rId26"/>
    <hyperlink ref="B53" r:id="rId27"/>
    <hyperlink ref="B2" r:id="rId28"/>
    <hyperlink ref="B4" r:id="rId29"/>
    <hyperlink ref="B32" r:id="rId30"/>
    <hyperlink ref="B33" r:id="rId31"/>
    <hyperlink ref="B31" r:id="rId32"/>
    <hyperlink ref="B8" r:id="rId33"/>
    <hyperlink ref="B9" r:id="rId34"/>
    <hyperlink ref="B50" r:id="rId35"/>
    <hyperlink ref="B51" r:id="rId36"/>
    <hyperlink ref="B11" r:id="rId37"/>
    <hyperlink ref="B12" r:id="rId38"/>
    <hyperlink ref="B6" r:id="rId39"/>
    <hyperlink ref="B23" r:id="rId40"/>
    <hyperlink ref="B27" r:id="rId41"/>
    <hyperlink ref="B28" r:id="rId42"/>
    <hyperlink ref="B29" r:id="rId43"/>
    <hyperlink ref="B46" r:id="rId44"/>
    <hyperlink ref="B47" r:id="rId45"/>
    <hyperlink ref="B48" r:id="rId46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40625" defaultRowHeight="15" x14ac:dyDescent="0.25"/>
  <cols>
    <col min="1" max="1" width="5.140625" style="41" customWidth="1"/>
    <col min="2" max="2" width="7" style="41" bestFit="1" customWidth="1"/>
    <col min="3" max="3" width="47.85546875" style="41" bestFit="1" customWidth="1"/>
    <col min="4" max="4" width="33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49" t="s">
        <v>432</v>
      </c>
      <c r="C1" s="149"/>
      <c r="D1" s="149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25">
      <c r="A4" s="147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25">
      <c r="A5" s="147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25">
      <c r="A6" s="147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25">
      <c r="A7" s="147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25">
      <c r="A8" s="147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25">
      <c r="A9" s="147"/>
      <c r="B9" s="45">
        <v>4</v>
      </c>
      <c r="C9" s="69" t="s">
        <v>312</v>
      </c>
      <c r="D9" s="71"/>
      <c r="E9" s="49"/>
    </row>
    <row r="10" spans="1:8" x14ac:dyDescent="0.25">
      <c r="A10" s="147"/>
      <c r="B10" s="45">
        <v>1</v>
      </c>
      <c r="C10" s="69" t="s">
        <v>313</v>
      </c>
      <c r="D10" s="71"/>
      <c r="E10" s="49"/>
    </row>
    <row r="11" spans="1:8" x14ac:dyDescent="0.25">
      <c r="A11" s="147"/>
      <c r="B11" s="45">
        <v>2</v>
      </c>
      <c r="C11" s="69" t="s">
        <v>314</v>
      </c>
      <c r="D11" s="45"/>
    </row>
    <row r="12" spans="1:8" x14ac:dyDescent="0.25">
      <c r="A12" s="147"/>
      <c r="B12" s="45">
        <v>2</v>
      </c>
      <c r="C12" s="69" t="s">
        <v>315</v>
      </c>
      <c r="D12" s="45"/>
    </row>
    <row r="13" spans="1:8" x14ac:dyDescent="0.25">
      <c r="A13" s="147"/>
      <c r="B13" s="45">
        <v>2</v>
      </c>
      <c r="C13" s="69" t="s">
        <v>316</v>
      </c>
      <c r="D13" s="45" t="s">
        <v>317</v>
      </c>
    </row>
    <row r="14" spans="1:8" x14ac:dyDescent="0.25">
      <c r="A14" s="147" t="s">
        <v>499</v>
      </c>
      <c r="B14" s="45"/>
      <c r="C14" s="73"/>
      <c r="D14" s="45"/>
    </row>
    <row r="15" spans="1:8" x14ac:dyDescent="0.25">
      <c r="A15" s="147"/>
      <c r="B15" s="45"/>
      <c r="C15" s="73"/>
      <c r="D15" s="71"/>
      <c r="E15" s="49"/>
    </row>
    <row r="16" spans="1:8" x14ac:dyDescent="0.25">
      <c r="A16" s="147"/>
      <c r="B16" s="45"/>
      <c r="C16" s="73"/>
      <c r="D16" s="71"/>
      <c r="E16" s="49"/>
    </row>
    <row r="17" spans="1:5" x14ac:dyDescent="0.25">
      <c r="A17" s="147"/>
      <c r="B17" s="45"/>
      <c r="C17" s="73"/>
      <c r="D17" s="71"/>
      <c r="E17" s="49"/>
    </row>
    <row r="18" spans="1:5" x14ac:dyDescent="0.25">
      <c r="A18" s="147"/>
      <c r="B18" s="45"/>
      <c r="C18" s="73"/>
      <c r="D18" s="71"/>
      <c r="E18" s="49"/>
    </row>
    <row r="19" spans="1:5" x14ac:dyDescent="0.25">
      <c r="A19" s="147"/>
      <c r="B19" s="45"/>
      <c r="C19" s="73"/>
      <c r="D19" s="71"/>
      <c r="E19" s="49"/>
    </row>
    <row r="20" spans="1:5" x14ac:dyDescent="0.25">
      <c r="A20" s="147" t="s">
        <v>497</v>
      </c>
      <c r="B20" s="50">
        <v>3</v>
      </c>
      <c r="C20" s="74" t="s">
        <v>318</v>
      </c>
      <c r="D20" s="45" t="s">
        <v>46</v>
      </c>
    </row>
    <row r="21" spans="1:5" x14ac:dyDescent="0.25">
      <c r="A21" s="147"/>
      <c r="B21" s="50">
        <v>2</v>
      </c>
      <c r="C21" s="74" t="s">
        <v>132</v>
      </c>
      <c r="D21" s="45" t="s">
        <v>46</v>
      </c>
    </row>
    <row r="22" spans="1:5" x14ac:dyDescent="0.25">
      <c r="A22" s="147"/>
      <c r="B22" s="45"/>
      <c r="C22" s="74"/>
      <c r="D22" s="45"/>
    </row>
    <row r="23" spans="1:5" x14ac:dyDescent="0.25">
      <c r="A23" s="147"/>
      <c r="B23" s="45"/>
      <c r="C23" s="81"/>
      <c r="D23" s="45"/>
    </row>
    <row r="24" spans="1:5" x14ac:dyDescent="0.25">
      <c r="A24" s="147" t="s">
        <v>498</v>
      </c>
      <c r="B24" s="45">
        <v>2</v>
      </c>
      <c r="C24" s="82" t="s">
        <v>133</v>
      </c>
      <c r="D24" s="45" t="s">
        <v>137</v>
      </c>
    </row>
    <row r="25" spans="1:5" x14ac:dyDescent="0.25">
      <c r="A25" s="147"/>
      <c r="B25" s="45">
        <v>2</v>
      </c>
      <c r="C25" s="83" t="s">
        <v>134</v>
      </c>
      <c r="D25" s="45" t="s">
        <v>138</v>
      </c>
    </row>
    <row r="26" spans="1:5" x14ac:dyDescent="0.25">
      <c r="A26" s="147"/>
      <c r="B26" s="45">
        <v>3</v>
      </c>
      <c r="C26" s="82" t="s">
        <v>135</v>
      </c>
      <c r="D26" s="71" t="s">
        <v>139</v>
      </c>
      <c r="E26" s="49"/>
    </row>
    <row r="27" spans="1:5" x14ac:dyDescent="0.25">
      <c r="A27" s="147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97"/>
  <sheetViews>
    <sheetView workbookViewId="0">
      <selection activeCell="G10" sqref="G10"/>
    </sheetView>
  </sheetViews>
  <sheetFormatPr defaultColWidth="9.140625" defaultRowHeight="15" x14ac:dyDescent="0.25"/>
  <cols>
    <col min="1" max="1" width="8.42578125" style="41" customWidth="1"/>
    <col min="2" max="2" width="4.85546875" style="41" bestFit="1" customWidth="1"/>
    <col min="3" max="3" width="36.85546875" style="41" bestFit="1" customWidth="1"/>
    <col min="4" max="4" width="47" style="41" hidden="1" customWidth="1"/>
    <col min="5" max="5" width="10" style="41" bestFit="1" customWidth="1"/>
    <col min="6" max="6" width="1.7109375" style="41" customWidth="1"/>
    <col min="7" max="7" width="33.7109375" style="41" customWidth="1"/>
    <col min="8" max="8" width="9" style="41" bestFit="1" customWidth="1"/>
    <col min="9" max="9" width="7.28515625" style="41" customWidth="1"/>
    <col min="10" max="11" width="9.140625" style="41"/>
    <col min="12" max="12" width="14.28515625" style="41" bestFit="1" customWidth="1"/>
    <col min="13" max="13" width="7.28515625" style="41" bestFit="1" customWidth="1"/>
    <col min="14" max="14" width="6" style="41" bestFit="1" customWidth="1"/>
    <col min="15" max="15" width="14.28515625" style="41" bestFit="1" customWidth="1"/>
    <col min="16" max="16" width="34.42578125" style="41" bestFit="1" customWidth="1"/>
    <col min="17" max="17" width="3.85546875" style="41" customWidth="1"/>
    <col min="18" max="18" width="34.42578125" style="41" bestFit="1" customWidth="1"/>
    <col min="19" max="19" width="34.42578125" style="41" customWidth="1"/>
    <col min="20" max="16384" width="9.140625" style="41"/>
  </cols>
  <sheetData>
    <row r="1" spans="1:19" ht="18.75" x14ac:dyDescent="0.3">
      <c r="A1" s="35"/>
      <c r="B1" s="157" t="s">
        <v>490</v>
      </c>
      <c r="C1" s="157"/>
      <c r="D1" s="157"/>
      <c r="E1" s="157"/>
      <c r="F1" s="35"/>
      <c r="G1" s="35"/>
      <c r="H1" s="35"/>
      <c r="I1" s="35"/>
    </row>
    <row r="2" spans="1:19" x14ac:dyDescent="0.25">
      <c r="A2" s="35"/>
      <c r="B2" s="36"/>
      <c r="C2" s="35"/>
      <c r="D2" s="35"/>
      <c r="E2" s="35"/>
      <c r="F2" s="35"/>
      <c r="G2" s="35"/>
      <c r="H2" s="35"/>
      <c r="I2" s="35"/>
    </row>
    <row r="3" spans="1:19" ht="30" x14ac:dyDescent="0.25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8" t="s">
        <v>0</v>
      </c>
      <c r="M3" s="98" t="s">
        <v>567</v>
      </c>
      <c r="N3" s="99" t="s">
        <v>299</v>
      </c>
      <c r="O3" s="98" t="s">
        <v>15</v>
      </c>
      <c r="P3" s="98" t="s">
        <v>8</v>
      </c>
      <c r="Q3" s="97" t="s">
        <v>566</v>
      </c>
      <c r="R3" s="98" t="s">
        <v>170</v>
      </c>
      <c r="S3" s="98"/>
    </row>
    <row r="4" spans="1:19" x14ac:dyDescent="0.25">
      <c r="A4" s="147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3" t="s">
        <v>455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25">
      <c r="A5" s="147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287</v>
      </c>
      <c r="S5" s="93"/>
    </row>
    <row r="6" spans="1:19" x14ac:dyDescent="0.25">
      <c r="A6" s="147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3" t="s">
        <v>455</v>
      </c>
      <c r="O6" s="45"/>
      <c r="P6" s="108">
        <v>22740.0013</v>
      </c>
      <c r="Q6" s="45"/>
      <c r="R6" s="102">
        <v>22740.0013</v>
      </c>
      <c r="S6" s="45"/>
    </row>
    <row r="7" spans="1:19" x14ac:dyDescent="0.25">
      <c r="A7" s="147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288</v>
      </c>
      <c r="S7" s="93"/>
    </row>
    <row r="8" spans="1:19" x14ac:dyDescent="0.25">
      <c r="A8" s="147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25">
      <c r="A9" s="147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3" t="s">
        <v>600</v>
      </c>
      <c r="O9" s="45"/>
      <c r="P9" s="108" t="s">
        <v>196</v>
      </c>
      <c r="Q9" s="45"/>
      <c r="R9" s="6" t="s">
        <v>196</v>
      </c>
      <c r="S9" s="45"/>
    </row>
    <row r="10" spans="1:19" x14ac:dyDescent="0.25">
      <c r="A10" s="147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25">
      <c r="A11" s="147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3" t="s">
        <v>604</v>
      </c>
      <c r="O11" s="45"/>
      <c r="P11" s="108" t="s">
        <v>197</v>
      </c>
      <c r="Q11" s="45"/>
      <c r="R11" s="6" t="s">
        <v>197</v>
      </c>
      <c r="S11" s="45"/>
    </row>
    <row r="12" spans="1:19" x14ac:dyDescent="0.25">
      <c r="A12" s="147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25">
      <c r="A13" s="147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3" t="s">
        <v>555</v>
      </c>
      <c r="O13" s="45"/>
      <c r="P13" s="108" t="s">
        <v>198</v>
      </c>
      <c r="Q13" s="45"/>
      <c r="R13" s="6" t="s">
        <v>198</v>
      </c>
      <c r="S13" s="45"/>
    </row>
    <row r="14" spans="1:19" x14ac:dyDescent="0.25">
      <c r="A14" s="147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25">
      <c r="A15" s="147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3" t="s">
        <v>599</v>
      </c>
      <c r="O15" s="45"/>
      <c r="P15" s="108" t="s">
        <v>146</v>
      </c>
      <c r="Q15" s="45"/>
      <c r="R15" s="6" t="s">
        <v>146</v>
      </c>
      <c r="S15" s="45"/>
    </row>
    <row r="16" spans="1:19" x14ac:dyDescent="0.25">
      <c r="A16" s="147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25">
      <c r="A17" s="147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3" t="s">
        <v>555</v>
      </c>
      <c r="O17" s="45"/>
      <c r="P17" s="108" t="s">
        <v>210</v>
      </c>
      <c r="Q17" s="45"/>
      <c r="R17" s="6" t="s">
        <v>210</v>
      </c>
      <c r="S17" s="45"/>
    </row>
    <row r="18" spans="1:19" x14ac:dyDescent="0.25">
      <c r="A18" s="147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25">
      <c r="A19" s="147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3" t="s">
        <v>555</v>
      </c>
      <c r="O19" s="45"/>
      <c r="P19" s="108" t="s">
        <v>143</v>
      </c>
      <c r="Q19" s="45"/>
      <c r="R19" s="6" t="s">
        <v>143</v>
      </c>
      <c r="S19" s="45"/>
    </row>
    <row r="20" spans="1:19" x14ac:dyDescent="0.25">
      <c r="A20" s="147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292</v>
      </c>
      <c r="Q20" s="92">
        <v>2</v>
      </c>
      <c r="R20" s="93" t="s">
        <v>292</v>
      </c>
      <c r="S20" s="93"/>
    </row>
    <row r="21" spans="1:19" x14ac:dyDescent="0.25">
      <c r="A21" s="147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3" t="s">
        <v>555</v>
      </c>
      <c r="O21" s="45"/>
      <c r="P21" s="108" t="s">
        <v>292</v>
      </c>
      <c r="Q21" s="45"/>
      <c r="R21" s="6" t="s">
        <v>292</v>
      </c>
      <c r="S21" s="45"/>
    </row>
    <row r="22" spans="1:19" x14ac:dyDescent="0.25">
      <c r="A22" s="147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25">
      <c r="A23" s="147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3" t="s">
        <v>533</v>
      </c>
      <c r="O23" s="45"/>
      <c r="P23" s="108" t="s">
        <v>158</v>
      </c>
      <c r="Q23" s="45"/>
      <c r="R23" s="6" t="s">
        <v>158</v>
      </c>
      <c r="S23" s="45"/>
    </row>
    <row r="24" spans="1:19" x14ac:dyDescent="0.25">
      <c r="A24" s="147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25">
      <c r="A25" s="147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3" t="s">
        <v>535</v>
      </c>
      <c r="O25" s="45"/>
      <c r="P25" s="108" t="s">
        <v>145</v>
      </c>
      <c r="Q25" s="45"/>
      <c r="R25" s="6" t="s">
        <v>145</v>
      </c>
      <c r="S25" s="45"/>
    </row>
    <row r="26" spans="1:19" x14ac:dyDescent="0.25">
      <c r="A26" s="147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25">
      <c r="A27" s="147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3" t="s">
        <v>591</v>
      </c>
      <c r="O27" s="45"/>
      <c r="P27" s="108" t="s">
        <v>144</v>
      </c>
      <c r="Q27" s="45"/>
      <c r="R27" s="6" t="s">
        <v>144</v>
      </c>
      <c r="S27" s="45"/>
    </row>
    <row r="28" spans="1:19" x14ac:dyDescent="0.25">
      <c r="A28" s="147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25">
      <c r="A29" s="147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3" t="s">
        <v>593</v>
      </c>
      <c r="O29" s="45"/>
      <c r="P29" s="108" t="s">
        <v>7</v>
      </c>
      <c r="Q29" s="45"/>
      <c r="R29" s="6" t="s">
        <v>7</v>
      </c>
      <c r="S29" s="45"/>
    </row>
    <row r="30" spans="1:19" x14ac:dyDescent="0.25">
      <c r="A30" s="147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25">
      <c r="A31" s="147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593</v>
      </c>
      <c r="O31" s="45"/>
      <c r="P31" s="108" t="s">
        <v>99</v>
      </c>
      <c r="Q31" s="45"/>
      <c r="R31" s="6" t="s">
        <v>99</v>
      </c>
      <c r="S31" s="45"/>
    </row>
    <row r="32" spans="1:19" x14ac:dyDescent="0.25">
      <c r="A32" s="147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25">
      <c r="A33" s="147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443</v>
      </c>
      <c r="O33" s="45"/>
      <c r="P33" s="108" t="s">
        <v>149</v>
      </c>
      <c r="Q33" s="45"/>
      <c r="R33" s="6" t="s">
        <v>149</v>
      </c>
      <c r="S33" s="45"/>
    </row>
    <row r="34" spans="1:19" x14ac:dyDescent="0.25">
      <c r="A34" s="147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25">
      <c r="A35" s="147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3" t="s">
        <v>443</v>
      </c>
      <c r="O35" s="45"/>
      <c r="P35" s="108" t="s">
        <v>148</v>
      </c>
      <c r="Q35" s="45"/>
      <c r="R35" s="6" t="s">
        <v>148</v>
      </c>
      <c r="S35" s="45"/>
    </row>
    <row r="36" spans="1:19" x14ac:dyDescent="0.25">
      <c r="A36" s="147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25">
      <c r="A37" s="147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435</v>
      </c>
      <c r="O37" s="45"/>
      <c r="P37" s="108" t="s">
        <v>154</v>
      </c>
      <c r="Q37" s="45"/>
      <c r="R37" s="6" t="s">
        <v>154</v>
      </c>
      <c r="S37" s="45"/>
    </row>
    <row r="38" spans="1:19" x14ac:dyDescent="0.25">
      <c r="A38" s="147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25">
      <c r="A39" s="147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435</v>
      </c>
      <c r="O39" s="45"/>
      <c r="P39" s="108" t="s">
        <v>156</v>
      </c>
      <c r="Q39" s="45"/>
      <c r="R39" s="6" t="s">
        <v>156</v>
      </c>
      <c r="S39" s="45"/>
    </row>
    <row r="40" spans="1:19" x14ac:dyDescent="0.25">
      <c r="A40" s="147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25">
      <c r="A41" s="147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464</v>
      </c>
      <c r="O41" s="45"/>
      <c r="P41" s="108" t="s">
        <v>155</v>
      </c>
      <c r="Q41" s="45"/>
      <c r="R41" s="6" t="s">
        <v>155</v>
      </c>
      <c r="S41" s="45"/>
    </row>
    <row r="42" spans="1:19" x14ac:dyDescent="0.25">
      <c r="A42" s="147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25">
      <c r="A43" s="147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464</v>
      </c>
      <c r="O43" s="45"/>
      <c r="P43" s="108" t="s">
        <v>157</v>
      </c>
      <c r="Q43" s="45"/>
      <c r="R43" s="6" t="s">
        <v>157</v>
      </c>
      <c r="S43" s="45"/>
    </row>
    <row r="44" spans="1:19" x14ac:dyDescent="0.25">
      <c r="A44" s="147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25">
      <c r="A45" s="147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478</v>
      </c>
      <c r="O45" s="45"/>
      <c r="P45" s="108" t="s">
        <v>153</v>
      </c>
      <c r="Q45" s="45"/>
      <c r="R45" s="6" t="s">
        <v>153</v>
      </c>
      <c r="S45" s="45"/>
    </row>
    <row r="46" spans="1:19" x14ac:dyDescent="0.25">
      <c r="A46" s="147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25">
      <c r="A47" s="147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610</v>
      </c>
      <c r="O47" s="45"/>
      <c r="P47" s="108" t="s">
        <v>159</v>
      </c>
      <c r="Q47" s="45"/>
      <c r="R47" s="6" t="s">
        <v>159</v>
      </c>
      <c r="S47" s="45"/>
    </row>
    <row r="48" spans="1:19" x14ac:dyDescent="0.25">
      <c r="A48" s="147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25">
      <c r="A49" s="147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592</v>
      </c>
      <c r="O49" s="45"/>
      <c r="P49" s="108" t="s">
        <v>199</v>
      </c>
      <c r="Q49" s="45"/>
      <c r="R49" s="6" t="s">
        <v>199</v>
      </c>
      <c r="S49" s="45"/>
    </row>
    <row r="50" spans="1:19" x14ac:dyDescent="0.25">
      <c r="A50" s="147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25">
      <c r="A51" s="147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3" t="s">
        <v>611</v>
      </c>
      <c r="P51" s="108" t="s">
        <v>160</v>
      </c>
      <c r="R51" s="6" t="s">
        <v>160</v>
      </c>
    </row>
    <row r="52" spans="1:19" x14ac:dyDescent="0.25">
      <c r="A52" s="147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25">
      <c r="A53" s="147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3" t="s">
        <v>612</v>
      </c>
      <c r="P53" s="108" t="s">
        <v>161</v>
      </c>
      <c r="R53" s="6" t="s">
        <v>161</v>
      </c>
    </row>
    <row r="54" spans="1:19" x14ac:dyDescent="0.25">
      <c r="A54" s="147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25">
      <c r="A55" s="150" t="s">
        <v>500</v>
      </c>
      <c r="B55" s="67"/>
      <c r="C55" s="55"/>
      <c r="D55" s="55"/>
      <c r="E55" s="67"/>
      <c r="F55" s="35"/>
      <c r="G55" s="35"/>
      <c r="H55" s="35"/>
      <c r="I55" s="35"/>
      <c r="N55" s="103" t="s">
        <v>598</v>
      </c>
      <c r="P55" s="108" t="s">
        <v>200</v>
      </c>
      <c r="R55" s="6" t="s">
        <v>200</v>
      </c>
    </row>
    <row r="56" spans="1:19" x14ac:dyDescent="0.25">
      <c r="A56" s="151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25">
      <c r="A57" s="151"/>
      <c r="B57" s="67"/>
      <c r="C57" s="55"/>
      <c r="D57" s="55"/>
      <c r="E57" s="67"/>
      <c r="F57" s="35"/>
      <c r="G57" s="35"/>
      <c r="H57" s="35"/>
      <c r="I57" s="35"/>
      <c r="N57" s="103" t="s">
        <v>597</v>
      </c>
      <c r="P57" s="108" t="s">
        <v>201</v>
      </c>
      <c r="R57" s="6" t="s">
        <v>201</v>
      </c>
    </row>
    <row r="58" spans="1:19" x14ac:dyDescent="0.25">
      <c r="A58" s="151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25">
      <c r="A59" s="151"/>
      <c r="B59" s="67"/>
      <c r="C59" s="55"/>
      <c r="D59" s="55"/>
      <c r="E59" s="67"/>
      <c r="F59" s="35"/>
      <c r="G59" s="35"/>
      <c r="H59" s="35"/>
      <c r="I59" s="35"/>
      <c r="N59" s="103" t="s">
        <v>609</v>
      </c>
      <c r="P59" s="108" t="s">
        <v>152</v>
      </c>
      <c r="R59" s="6" t="s">
        <v>152</v>
      </c>
    </row>
    <row r="60" spans="1:19" x14ac:dyDescent="0.25">
      <c r="A60" s="152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225</v>
      </c>
      <c r="Q60" s="106">
        <v>1</v>
      </c>
      <c r="R60" s="93" t="s">
        <v>225</v>
      </c>
      <c r="S60" s="107"/>
    </row>
    <row r="61" spans="1:19" x14ac:dyDescent="0.25">
      <c r="A61" s="147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595</v>
      </c>
      <c r="P61" s="108" t="s">
        <v>225</v>
      </c>
      <c r="R61" s="6" t="s">
        <v>225</v>
      </c>
    </row>
    <row r="62" spans="1:19" x14ac:dyDescent="0.25">
      <c r="A62" s="147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25">
      <c r="A63" s="147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595</v>
      </c>
      <c r="P63" s="108" t="s">
        <v>195</v>
      </c>
      <c r="R63" s="6" t="s">
        <v>195</v>
      </c>
    </row>
    <row r="64" spans="1:19" x14ac:dyDescent="0.25">
      <c r="A64" s="147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595</v>
      </c>
      <c r="P64" s="108" t="s">
        <v>613</v>
      </c>
      <c r="R64" s="6" t="s">
        <v>613</v>
      </c>
    </row>
    <row r="65" spans="1:19" x14ac:dyDescent="0.25">
      <c r="A65" s="147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25">
      <c r="A66" s="147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269</v>
      </c>
      <c r="Q66" s="106">
        <v>1</v>
      </c>
      <c r="R66" s="93" t="s">
        <v>269</v>
      </c>
      <c r="S66" s="107"/>
    </row>
    <row r="67" spans="1:19" x14ac:dyDescent="0.25">
      <c r="A67" s="147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595</v>
      </c>
      <c r="P67" s="108" t="s">
        <v>269</v>
      </c>
      <c r="R67" s="6" t="s">
        <v>269</v>
      </c>
    </row>
    <row r="68" spans="1:19" x14ac:dyDescent="0.25">
      <c r="A68" s="147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270</v>
      </c>
      <c r="Q68" s="106">
        <v>1</v>
      </c>
      <c r="R68" s="93" t="s">
        <v>270</v>
      </c>
      <c r="S68" s="107"/>
    </row>
    <row r="69" spans="1:19" x14ac:dyDescent="0.25">
      <c r="A69" s="147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602</v>
      </c>
      <c r="P69" s="108" t="s">
        <v>270</v>
      </c>
      <c r="R69" s="6" t="s">
        <v>270</v>
      </c>
    </row>
    <row r="70" spans="1:19" x14ac:dyDescent="0.25">
      <c r="A70" s="147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271</v>
      </c>
      <c r="Q70" s="106">
        <v>1</v>
      </c>
      <c r="R70" s="93" t="s">
        <v>271</v>
      </c>
      <c r="S70" s="107"/>
    </row>
    <row r="71" spans="1:19" x14ac:dyDescent="0.25">
      <c r="A71" s="147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596</v>
      </c>
      <c r="P71" s="108" t="s">
        <v>271</v>
      </c>
      <c r="R71" s="6" t="s">
        <v>271</v>
      </c>
    </row>
    <row r="72" spans="1:19" x14ac:dyDescent="0.25">
      <c r="A72" s="147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25">
      <c r="A73" s="147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596</v>
      </c>
      <c r="P73" s="108" t="s">
        <v>203</v>
      </c>
      <c r="R73" s="6" t="s">
        <v>203</v>
      </c>
    </row>
    <row r="74" spans="1:19" x14ac:dyDescent="0.25">
      <c r="A74" s="147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272</v>
      </c>
      <c r="Q74" s="106">
        <v>1</v>
      </c>
      <c r="R74" s="93" t="s">
        <v>272</v>
      </c>
      <c r="S74" s="107"/>
    </row>
    <row r="75" spans="1:19" x14ac:dyDescent="0.25">
      <c r="A75" s="147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457</v>
      </c>
      <c r="P75" s="108" t="s">
        <v>272</v>
      </c>
      <c r="R75" s="6" t="s">
        <v>272</v>
      </c>
    </row>
    <row r="76" spans="1:19" x14ac:dyDescent="0.25">
      <c r="A76" s="147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596</v>
      </c>
      <c r="P76" s="108" t="s">
        <v>614</v>
      </c>
      <c r="R76" s="6" t="s">
        <v>614</v>
      </c>
    </row>
    <row r="77" spans="1:19" x14ac:dyDescent="0.25">
      <c r="A77" s="147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273</v>
      </c>
      <c r="Q77" s="106">
        <v>1</v>
      </c>
      <c r="R77" s="93" t="s">
        <v>273</v>
      </c>
      <c r="S77" s="107"/>
    </row>
    <row r="78" spans="1:19" x14ac:dyDescent="0.25">
      <c r="A78" s="147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25">
      <c r="A79" s="147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594</v>
      </c>
      <c r="P79" s="108" t="s">
        <v>204</v>
      </c>
      <c r="R79" s="6" t="s">
        <v>204</v>
      </c>
    </row>
    <row r="80" spans="1:19" x14ac:dyDescent="0.25">
      <c r="A80" s="147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25">
      <c r="A81" s="147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594</v>
      </c>
      <c r="P81" s="108" t="s">
        <v>205</v>
      </c>
      <c r="R81" s="6" t="s">
        <v>205</v>
      </c>
    </row>
    <row r="82" spans="1:19" x14ac:dyDescent="0.25">
      <c r="A82" s="147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25">
      <c r="A83" s="147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3" t="s">
        <v>590</v>
      </c>
      <c r="P83" s="108" t="s">
        <v>142</v>
      </c>
      <c r="R83" s="6" t="s">
        <v>142</v>
      </c>
    </row>
    <row r="84" spans="1:19" x14ac:dyDescent="0.25">
      <c r="A84" s="147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25">
      <c r="A85" s="147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3" t="s">
        <v>603</v>
      </c>
      <c r="P85" s="108" t="s">
        <v>206</v>
      </c>
      <c r="R85" s="6" t="s">
        <v>206</v>
      </c>
    </row>
    <row r="86" spans="1:19" x14ac:dyDescent="0.25">
      <c r="A86" s="147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25">
      <c r="N87" s="103" t="s">
        <v>608</v>
      </c>
      <c r="P87" s="108" t="s">
        <v>151</v>
      </c>
      <c r="R87" s="6" t="s">
        <v>151</v>
      </c>
    </row>
    <row r="88" spans="1:19" x14ac:dyDescent="0.25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25">
      <c r="N89" s="103" t="s">
        <v>605</v>
      </c>
      <c r="P89" s="108" t="s">
        <v>150</v>
      </c>
      <c r="R89" s="6" t="s">
        <v>150</v>
      </c>
    </row>
    <row r="90" spans="1:19" x14ac:dyDescent="0.25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25">
      <c r="N91" s="103" t="s">
        <v>436</v>
      </c>
      <c r="P91" s="108" t="s">
        <v>147</v>
      </c>
      <c r="R91" s="6" t="s">
        <v>147</v>
      </c>
    </row>
    <row r="92" spans="1:19" x14ac:dyDescent="0.25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25">
      <c r="N93" s="103" t="s">
        <v>606</v>
      </c>
      <c r="P93" s="108" t="s">
        <v>207</v>
      </c>
      <c r="R93" s="6" t="s">
        <v>207</v>
      </c>
    </row>
    <row r="94" spans="1:19" x14ac:dyDescent="0.25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25">
      <c r="N95" s="103" t="s">
        <v>607</v>
      </c>
      <c r="P95" s="108" t="s">
        <v>208</v>
      </c>
      <c r="R95" s="6" t="s">
        <v>208</v>
      </c>
    </row>
    <row r="96" spans="1:19" x14ac:dyDescent="0.25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25">
      <c r="N97" s="103" t="s">
        <v>601</v>
      </c>
      <c r="P97" s="108" t="s">
        <v>209</v>
      </c>
      <c r="R97" s="6" t="s">
        <v>209</v>
      </c>
    </row>
  </sheetData>
  <autoFilter ref="L3:S3">
    <sortState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/>
    <hyperlink ref="R53" r:id="rId2"/>
    <hyperlink ref="R51" r:id="rId3"/>
    <hyperlink ref="R47" r:id="rId4"/>
    <hyperlink ref="R31" r:id="rId5"/>
    <hyperlink ref="R23" r:id="rId6"/>
    <hyperlink ref="R43" r:id="rId7"/>
    <hyperlink ref="R39" r:id="rId8"/>
    <hyperlink ref="R41" r:id="rId9"/>
    <hyperlink ref="R37" r:id="rId10"/>
    <hyperlink ref="R6" r:id="rId11" display="https://de.misumi-ec.com/vona2/detail/221005517654/?HissuCode=22740.0013&amp;searchFlow=results2similartn"/>
    <hyperlink ref="R4" r:id="rId12" display="https://de.misumi-ec.com/vona2/detail/221005517643/?HissuCode=22730.0362&amp;searchFlow=results2similartn"/>
    <hyperlink ref="R45" r:id="rId13"/>
    <hyperlink ref="R59" r:id="rId14"/>
    <hyperlink ref="R87" r:id="rId15"/>
    <hyperlink ref="R95" r:id="rId16"/>
    <hyperlink ref="R93" r:id="rId17"/>
    <hyperlink ref="R89" r:id="rId18"/>
    <hyperlink ref="R33" r:id="rId19"/>
    <hyperlink ref="R35" r:id="rId20"/>
    <hyperlink ref="R91" r:id="rId21"/>
    <hyperlink ref="R11" r:id="rId22"/>
    <hyperlink ref="R85" r:id="rId23"/>
    <hyperlink ref="R61" r:id="rId24"/>
    <hyperlink ref="R73" r:id="rId25"/>
    <hyperlink ref="R63" r:id="rId26"/>
    <hyperlink ref="R81" r:id="rId27"/>
    <hyperlink ref="R69" r:id="rId28"/>
    <hyperlink ref="R97" r:id="rId29"/>
    <hyperlink ref="R9" r:id="rId30"/>
    <hyperlink ref="R15" r:id="rId31"/>
    <hyperlink ref="R55" r:id="rId32"/>
    <hyperlink ref="R71" r:id="rId33"/>
    <hyperlink ref="R67" r:id="rId34"/>
    <hyperlink ref="R57" r:id="rId35"/>
    <hyperlink ref="R75" r:id="rId36"/>
    <hyperlink ref="R17" r:id="rId37"/>
    <hyperlink ref="R76" r:id="rId38"/>
    <hyperlink ref="R64" r:id="rId39"/>
    <hyperlink ref="R79" r:id="rId40"/>
    <hyperlink ref="R29" r:id="rId41"/>
    <hyperlink ref="R13" r:id="rId42"/>
    <hyperlink ref="R49" r:id="rId43"/>
    <hyperlink ref="R25" r:id="rId44"/>
    <hyperlink ref="R27" r:id="rId45"/>
    <hyperlink ref="R19" r:id="rId46"/>
    <hyperlink ref="R83" r:id="rId47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40625" defaultRowHeight="15" x14ac:dyDescent="0.25"/>
  <cols>
    <col min="1" max="1" width="7.140625" style="64" customWidth="1"/>
    <col min="2" max="2" width="7" bestFit="1" customWidth="1"/>
    <col min="3" max="3" width="54.5703125" bestFit="1" customWidth="1"/>
    <col min="4" max="4" width="40.570312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B1" s="148" t="s">
        <v>431</v>
      </c>
      <c r="C1" s="148"/>
      <c r="D1" s="148"/>
      <c r="E1" s="34"/>
      <c r="F1" s="22"/>
      <c r="G1" s="22"/>
      <c r="H1" s="22"/>
    </row>
    <row r="2" spans="1:8" x14ac:dyDescent="0.25">
      <c r="B2" s="22"/>
      <c r="C2" s="22"/>
      <c r="D2" s="22"/>
    </row>
    <row r="3" spans="1:8" x14ac:dyDescent="0.25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25">
      <c r="A4" s="147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25">
      <c r="A5" s="147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25">
      <c r="A6" s="147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25">
      <c r="A7" s="147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25">
      <c r="A8" s="147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25">
      <c r="A9" s="147"/>
      <c r="B9" s="37">
        <v>1</v>
      </c>
      <c r="C9" s="53" t="s">
        <v>395</v>
      </c>
      <c r="D9" s="5"/>
      <c r="E9" s="31"/>
    </row>
    <row r="10" spans="1:8" x14ac:dyDescent="0.25">
      <c r="A10" s="147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25">
      <c r="A11" s="147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25">
      <c r="A12" s="147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25">
      <c r="A13" s="147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25">
      <c r="A14" s="147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25">
      <c r="A15" s="147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25">
      <c r="A16" s="147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25">
      <c r="A17" s="147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25">
      <c r="A18" s="147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25">
      <c r="A19" s="147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25">
      <c r="A20" s="147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25">
      <c r="A21" s="147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25">
      <c r="A22" s="147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25">
      <c r="A23" s="147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25">
      <c r="A24" s="147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25">
      <c r="A25" s="147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25">
      <c r="A26" s="147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25">
      <c r="A27" s="147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25">
      <c r="A28" s="147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25">
      <c r="A29" s="147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25">
      <c r="A30" s="147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25">
      <c r="A31" s="147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25">
      <c r="A32" s="147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25">
      <c r="A33" s="147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25">
      <c r="A34" s="147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25">
      <c r="A35" s="147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25">
      <c r="A36" s="147"/>
      <c r="B36" s="37">
        <v>5</v>
      </c>
      <c r="C36" s="53" t="s">
        <v>5</v>
      </c>
      <c r="D36" s="37"/>
      <c r="F36" s="21"/>
      <c r="G36" s="21"/>
      <c r="H36" s="21"/>
    </row>
    <row r="37" spans="1:8" x14ac:dyDescent="0.25">
      <c r="A37" s="147"/>
      <c r="B37" s="37">
        <v>2</v>
      </c>
      <c r="C37" s="53" t="s">
        <v>6</v>
      </c>
      <c r="D37" s="37"/>
      <c r="F37" s="21"/>
      <c r="G37" s="21"/>
      <c r="H37" s="21"/>
    </row>
    <row r="38" spans="1:8" x14ac:dyDescent="0.25">
      <c r="A38" s="147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25">
      <c r="A39" s="147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25">
      <c r="A40" s="147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25">
      <c r="A41" s="147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25">
      <c r="A42" s="147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25">
      <c r="A43" s="147"/>
      <c r="B43" s="37">
        <v>6</v>
      </c>
      <c r="C43" s="53" t="s">
        <v>7</v>
      </c>
      <c r="D43" s="37"/>
      <c r="F43" s="21"/>
      <c r="G43" s="21"/>
      <c r="H43" s="21"/>
    </row>
    <row r="44" spans="1:8" x14ac:dyDescent="0.25">
      <c r="A44" s="147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25">
      <c r="A45" s="147" t="s">
        <v>499</v>
      </c>
      <c r="B45" s="37"/>
      <c r="C45" s="55"/>
      <c r="D45" s="37"/>
      <c r="F45" s="21"/>
      <c r="G45" s="21"/>
      <c r="H45" s="21"/>
    </row>
    <row r="46" spans="1:8" x14ac:dyDescent="0.25">
      <c r="A46" s="147"/>
      <c r="B46" s="37"/>
      <c r="C46" s="55"/>
      <c r="D46" s="5"/>
      <c r="E46" s="31"/>
      <c r="F46" s="21"/>
      <c r="G46" s="21"/>
      <c r="H46" s="21"/>
    </row>
    <row r="47" spans="1:8" s="35" customFormat="1" x14ac:dyDescent="0.25">
      <c r="A47" s="147"/>
      <c r="B47" s="37"/>
      <c r="C47" s="55"/>
      <c r="D47" s="5"/>
      <c r="E47" s="31"/>
    </row>
    <row r="48" spans="1:8" s="35" customFormat="1" x14ac:dyDescent="0.25">
      <c r="A48" s="147"/>
      <c r="B48" s="37"/>
      <c r="C48" s="55"/>
      <c r="D48" s="5"/>
      <c r="E48" s="31"/>
    </row>
    <row r="49" spans="1:8" s="35" customFormat="1" x14ac:dyDescent="0.25">
      <c r="A49" s="147"/>
      <c r="B49" s="37"/>
      <c r="C49" s="55"/>
      <c r="D49" s="5"/>
      <c r="E49" s="31"/>
    </row>
    <row r="50" spans="1:8" x14ac:dyDescent="0.25">
      <c r="A50" s="147"/>
      <c r="B50" s="37"/>
      <c r="C50" s="55"/>
      <c r="D50" s="5"/>
      <c r="E50" s="31"/>
      <c r="F50" s="21"/>
      <c r="G50" s="21"/>
      <c r="H50" s="21"/>
    </row>
    <row r="51" spans="1:8" x14ac:dyDescent="0.25">
      <c r="A51" s="147"/>
      <c r="B51" s="37"/>
      <c r="C51" s="55"/>
      <c r="D51" s="5"/>
      <c r="E51" s="31"/>
      <c r="F51" s="21"/>
      <c r="G51" s="21"/>
      <c r="H51" s="21"/>
    </row>
    <row r="52" spans="1:8" x14ac:dyDescent="0.25">
      <c r="A52" s="147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25">
      <c r="A53" s="147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25">
      <c r="A54" s="147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25">
      <c r="A55" s="147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25">
      <c r="A56" s="147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25">
      <c r="A57" s="147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25">
      <c r="A58" s="147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25">
      <c r="A59" s="147"/>
      <c r="B59" s="37"/>
      <c r="C59" s="56"/>
      <c r="D59" s="37"/>
      <c r="F59" s="21"/>
      <c r="G59" s="21"/>
      <c r="H59" s="21"/>
    </row>
    <row r="60" spans="1:8" x14ac:dyDescent="0.25">
      <c r="A60" s="147"/>
      <c r="B60" s="37"/>
      <c r="C60" s="56"/>
      <c r="D60" s="37"/>
      <c r="F60" s="21"/>
      <c r="G60" s="21"/>
      <c r="H60" s="21"/>
    </row>
    <row r="61" spans="1:8" x14ac:dyDescent="0.25">
      <c r="A61" s="147"/>
      <c r="B61" s="37"/>
      <c r="C61" s="56"/>
      <c r="D61" s="37"/>
      <c r="F61" s="21"/>
      <c r="G61" s="21"/>
      <c r="H61" s="21"/>
    </row>
    <row r="62" spans="1:8" x14ac:dyDescent="0.25">
      <c r="A62" s="147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25">
      <c r="A63" s="147"/>
      <c r="B63" s="37">
        <v>2</v>
      </c>
      <c r="C63" s="60" t="s">
        <v>17</v>
      </c>
      <c r="D63" s="37"/>
      <c r="F63" s="21"/>
      <c r="G63" s="21"/>
      <c r="H63" s="21"/>
    </row>
    <row r="64" spans="1:8" x14ac:dyDescent="0.25">
      <c r="A64" s="147"/>
      <c r="B64" s="37"/>
      <c r="C64" s="61"/>
      <c r="D64" s="37"/>
      <c r="F64" s="21"/>
      <c r="G64" s="21"/>
      <c r="H64" s="21"/>
    </row>
    <row r="65" spans="1:8" s="35" customFormat="1" x14ac:dyDescent="0.25">
      <c r="A65" s="147"/>
      <c r="B65" s="37"/>
      <c r="C65" s="61"/>
      <c r="D65" s="37"/>
    </row>
    <row r="66" spans="1:8" x14ac:dyDescent="0.25">
      <c r="A66" s="147"/>
      <c r="B66" s="37"/>
      <c r="C66" s="60"/>
      <c r="D66" s="37"/>
      <c r="F66" s="21"/>
      <c r="G66" s="21"/>
      <c r="H66" s="21"/>
    </row>
    <row r="67" spans="1:8" x14ac:dyDescent="0.25">
      <c r="A67" s="147"/>
      <c r="B67" s="37"/>
      <c r="C67" s="60"/>
      <c r="D67" s="5"/>
      <c r="E67" s="31"/>
      <c r="F67" s="21"/>
      <c r="G67" s="21"/>
      <c r="H67" s="21"/>
    </row>
    <row r="68" spans="1:8" x14ac:dyDescent="0.25">
      <c r="B68" s="21"/>
      <c r="C68" s="21"/>
      <c r="D68" s="21"/>
      <c r="F68" s="21"/>
      <c r="G68" s="21"/>
      <c r="H68" s="21"/>
    </row>
    <row r="69" spans="1:8" x14ac:dyDescent="0.25">
      <c r="B69" s="21"/>
      <c r="C69" s="21"/>
      <c r="D69" s="21"/>
      <c r="F69" s="21"/>
      <c r="G69" s="21"/>
      <c r="H69" s="21"/>
    </row>
    <row r="70" spans="1:8" x14ac:dyDescent="0.25">
      <c r="B70" s="21"/>
      <c r="C70" s="21"/>
      <c r="D70" s="21"/>
      <c r="F70" s="21"/>
      <c r="G70" s="21"/>
      <c r="H70" s="21"/>
    </row>
    <row r="71" spans="1:8" x14ac:dyDescent="0.25">
      <c r="B71" s="21"/>
      <c r="C71" s="21"/>
      <c r="D71" s="21"/>
      <c r="F71" s="21"/>
      <c r="G71" s="21"/>
      <c r="H71" s="21"/>
    </row>
    <row r="72" spans="1:8" x14ac:dyDescent="0.25">
      <c r="B72" s="21"/>
      <c r="C72" s="21"/>
      <c r="D72" s="21"/>
      <c r="F72" s="21"/>
      <c r="G72" s="21"/>
      <c r="H72" s="21"/>
    </row>
    <row r="73" spans="1:8" x14ac:dyDescent="0.25">
      <c r="B73" s="21"/>
      <c r="C73" s="21"/>
      <c r="D73" s="21"/>
      <c r="F73" s="21"/>
      <c r="G73" s="21"/>
      <c r="H73" s="21"/>
    </row>
    <row r="74" spans="1:8" x14ac:dyDescent="0.25">
      <c r="B74" s="21"/>
      <c r="C74" s="21"/>
      <c r="D74" s="21"/>
      <c r="F74" s="21"/>
      <c r="G74" s="21"/>
      <c r="H74" s="21"/>
    </row>
    <row r="75" spans="1:8" x14ac:dyDescent="0.25">
      <c r="B75" s="21"/>
      <c r="C75" s="21"/>
      <c r="D75" s="21"/>
      <c r="F75" s="21"/>
      <c r="G75" s="21"/>
      <c r="H75" s="21"/>
    </row>
    <row r="76" spans="1:8" x14ac:dyDescent="0.25">
      <c r="B76" s="21"/>
      <c r="C76" s="21"/>
      <c r="D76" s="21"/>
      <c r="F76" s="21"/>
      <c r="G76" s="21"/>
      <c r="H76" s="21"/>
    </row>
    <row r="77" spans="1:8" x14ac:dyDescent="0.25">
      <c r="B77" s="21"/>
      <c r="C77" s="21"/>
      <c r="D77" s="21"/>
      <c r="F77" s="21"/>
      <c r="G77" s="21"/>
      <c r="H77" s="21"/>
    </row>
    <row r="78" spans="1:8" x14ac:dyDescent="0.25">
      <c r="B78" s="24"/>
      <c r="C78" s="24"/>
      <c r="D78" s="24"/>
      <c r="E78" s="30"/>
      <c r="F78" s="21"/>
      <c r="G78" s="21"/>
      <c r="H78" s="21"/>
    </row>
    <row r="79" spans="1:8" x14ac:dyDescent="0.25">
      <c r="B79" s="24"/>
      <c r="C79" s="23"/>
      <c r="D79" s="24"/>
      <c r="E79" s="30"/>
      <c r="F79" s="21"/>
      <c r="G79" s="21"/>
      <c r="H79" s="21"/>
    </row>
    <row r="80" spans="1:8" x14ac:dyDescent="0.25">
      <c r="B80" s="24"/>
      <c r="C80" s="24"/>
      <c r="D80" s="24"/>
      <c r="E80" s="30"/>
      <c r="F80" s="21"/>
      <c r="G80" s="21"/>
      <c r="H80" s="21"/>
    </row>
    <row r="81" spans="2:8" x14ac:dyDescent="0.25">
      <c r="B81" s="24"/>
      <c r="C81" s="24"/>
      <c r="D81" s="24"/>
      <c r="E81" s="30"/>
      <c r="F81" s="21"/>
      <c r="G81" s="21"/>
      <c r="H81" s="21"/>
    </row>
    <row r="82" spans="2:8" x14ac:dyDescent="0.25">
      <c r="B82" s="24"/>
      <c r="C82" s="23"/>
      <c r="D82" s="24"/>
      <c r="E82" s="30"/>
      <c r="F82" s="21"/>
      <c r="G82" s="21"/>
      <c r="H82" s="21"/>
    </row>
    <row r="83" spans="2:8" x14ac:dyDescent="0.25">
      <c r="B83" s="24"/>
      <c r="C83" s="24"/>
      <c r="D83" s="24"/>
      <c r="E83" s="30"/>
      <c r="F83" s="21"/>
      <c r="G83" s="21"/>
      <c r="H83" s="21"/>
    </row>
    <row r="84" spans="2:8" x14ac:dyDescent="0.25">
      <c r="B84" s="24"/>
      <c r="C84" s="23"/>
      <c r="D84" s="24"/>
      <c r="E84" s="30"/>
      <c r="F84" s="21"/>
      <c r="G84" s="21"/>
      <c r="H84" s="21"/>
    </row>
    <row r="85" spans="2:8" x14ac:dyDescent="0.25">
      <c r="B85" s="24"/>
      <c r="C85" s="23"/>
      <c r="D85" s="24"/>
      <c r="E85" s="30"/>
      <c r="F85" s="21"/>
      <c r="G85" s="21"/>
      <c r="H85" s="21"/>
    </row>
    <row r="86" spans="2:8" x14ac:dyDescent="0.25">
      <c r="B86" s="24"/>
      <c r="C86" s="23"/>
      <c r="D86" s="24"/>
      <c r="E86" s="30"/>
      <c r="F86" s="21"/>
      <c r="G86" s="21"/>
      <c r="H86" s="21"/>
    </row>
    <row r="87" spans="2:8" x14ac:dyDescent="0.25">
      <c r="B87" s="24"/>
      <c r="C87" s="23"/>
      <c r="D87" s="24"/>
      <c r="E87" s="30"/>
      <c r="F87" s="21"/>
      <c r="G87" s="21"/>
      <c r="H87" s="21"/>
    </row>
    <row r="88" spans="2:8" x14ac:dyDescent="0.25">
      <c r="B88" s="24"/>
      <c r="C88" s="23"/>
      <c r="D88" s="24"/>
      <c r="E88" s="30"/>
      <c r="F88" s="21"/>
      <c r="G88" s="21"/>
      <c r="H88" s="21"/>
    </row>
    <row r="89" spans="2:8" x14ac:dyDescent="0.25">
      <c r="B89" s="24"/>
      <c r="C89" s="23"/>
      <c r="D89" s="24"/>
      <c r="E89" s="30"/>
      <c r="F89" s="21"/>
      <c r="G89" s="21"/>
      <c r="H89" s="21"/>
    </row>
    <row r="90" spans="2:8" x14ac:dyDescent="0.25">
      <c r="B90" s="24"/>
      <c r="C90" s="24"/>
      <c r="D90" s="24"/>
      <c r="E90" s="30"/>
      <c r="F90" s="21"/>
      <c r="G90" s="21"/>
      <c r="H90" s="21"/>
    </row>
    <row r="91" spans="2:8" x14ac:dyDescent="0.25">
      <c r="B91" s="24"/>
      <c r="C91" s="23"/>
      <c r="D91" s="24"/>
      <c r="E91" s="30"/>
      <c r="F91" s="21"/>
      <c r="G91" s="21"/>
      <c r="H91" s="21"/>
    </row>
    <row r="92" spans="2:8" x14ac:dyDescent="0.25">
      <c r="B92" s="24"/>
      <c r="C92" s="23"/>
      <c r="D92" s="24"/>
      <c r="E92" s="30"/>
      <c r="F92" s="21"/>
      <c r="G92" s="21"/>
      <c r="H92" s="21"/>
    </row>
    <row r="93" spans="2:8" x14ac:dyDescent="0.25">
      <c r="B93" s="24"/>
      <c r="C93" s="23"/>
      <c r="D93" s="25"/>
      <c r="E93" s="31"/>
      <c r="F93" s="21"/>
      <c r="G93" s="21"/>
      <c r="H93" s="21"/>
    </row>
    <row r="94" spans="2:8" x14ac:dyDescent="0.25">
      <c r="B94" s="24"/>
      <c r="C94" s="23"/>
      <c r="D94" s="25"/>
      <c r="E94" s="31"/>
      <c r="F94" s="21"/>
      <c r="G94" s="21"/>
      <c r="H94" s="21"/>
    </row>
    <row r="95" spans="2:8" x14ac:dyDescent="0.25">
      <c r="B95" s="24"/>
      <c r="C95" s="23"/>
      <c r="D95" s="24"/>
      <c r="E95" s="30"/>
      <c r="F95" s="21"/>
      <c r="G95" s="21"/>
      <c r="H95" s="21"/>
    </row>
    <row r="96" spans="2:8" x14ac:dyDescent="0.25">
      <c r="B96" s="24"/>
      <c r="C96" s="23"/>
      <c r="D96" s="24"/>
      <c r="E96" s="30"/>
      <c r="F96" s="21"/>
      <c r="G96" s="21"/>
      <c r="H96" s="21"/>
    </row>
    <row r="97" spans="2:8" x14ac:dyDescent="0.25">
      <c r="B97" s="24"/>
      <c r="C97" s="23"/>
      <c r="D97" s="25"/>
      <c r="E97" s="31"/>
      <c r="F97" s="21"/>
      <c r="G97" s="21"/>
      <c r="H97" s="21"/>
    </row>
    <row r="98" spans="2:8" x14ac:dyDescent="0.25">
      <c r="B98" s="24"/>
      <c r="C98" s="24"/>
      <c r="D98" s="24"/>
      <c r="E98" s="30"/>
      <c r="F98" s="21"/>
      <c r="G98" s="21"/>
      <c r="H98" s="21"/>
    </row>
    <row r="99" spans="2:8" x14ac:dyDescent="0.25">
      <c r="B99" s="24"/>
      <c r="C99" s="23"/>
      <c r="D99" s="24"/>
      <c r="E99" s="30"/>
      <c r="F99" s="21"/>
      <c r="G99" s="21"/>
      <c r="H99" s="21"/>
    </row>
    <row r="100" spans="2:8" x14ac:dyDescent="0.25">
      <c r="B100" s="24"/>
      <c r="C100" s="23"/>
      <c r="D100" s="25"/>
      <c r="E100" s="31"/>
      <c r="F100" s="21"/>
      <c r="G100" s="21"/>
      <c r="H100" s="21"/>
    </row>
    <row r="101" spans="2:8" x14ac:dyDescent="0.25">
      <c r="B101" s="24"/>
      <c r="C101" s="23"/>
      <c r="D101" s="25"/>
      <c r="E101" s="31"/>
      <c r="F101" s="21"/>
      <c r="G101" s="21"/>
      <c r="H101" s="21"/>
    </row>
    <row r="102" spans="2:8" x14ac:dyDescent="0.25">
      <c r="B102" s="24"/>
      <c r="C102" s="23"/>
      <c r="D102" s="25"/>
      <c r="E102" s="31"/>
      <c r="F102" s="21"/>
      <c r="G102" s="21"/>
      <c r="H102" s="21"/>
    </row>
    <row r="103" spans="2:8" x14ac:dyDescent="0.2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defaultColWidth="9.140625" defaultRowHeight="15" x14ac:dyDescent="0.25"/>
  <cols>
    <col min="1" max="1" width="33.85546875" bestFit="1" customWidth="1"/>
    <col min="2" max="2" width="77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516</v>
      </c>
      <c r="B2" s="93" t="s">
        <v>631</v>
      </c>
    </row>
    <row r="3" spans="1:2" x14ac:dyDescent="0.25">
      <c r="A3" s="114" t="s">
        <v>564</v>
      </c>
      <c r="B3" s="93" t="s">
        <v>631</v>
      </c>
    </row>
    <row r="4" spans="1:2" x14ac:dyDescent="0.25">
      <c r="A4" s="114" t="s">
        <v>563</v>
      </c>
      <c r="B4" s="93" t="s">
        <v>631</v>
      </c>
    </row>
    <row r="5" spans="1:2" x14ac:dyDescent="0.25">
      <c r="A5" s="114" t="s">
        <v>562</v>
      </c>
      <c r="B5" s="93" t="s">
        <v>631</v>
      </c>
    </row>
    <row r="6" spans="1:2" s="35" customFormat="1" x14ac:dyDescent="0.25">
      <c r="A6" s="114"/>
      <c r="B6" s="93"/>
    </row>
    <row r="7" spans="1:2" x14ac:dyDescent="0.25">
      <c r="A7" s="114" t="s">
        <v>536</v>
      </c>
      <c r="B7" s="110" t="s">
        <v>632</v>
      </c>
    </row>
    <row r="8" spans="1:2" x14ac:dyDescent="0.25">
      <c r="A8" s="114" t="s">
        <v>551</v>
      </c>
      <c r="B8" s="110" t="s">
        <v>632</v>
      </c>
    </row>
    <row r="9" spans="1:2" x14ac:dyDescent="0.25">
      <c r="A9" s="114" t="s">
        <v>552</v>
      </c>
      <c r="B9" s="110" t="s">
        <v>632</v>
      </c>
    </row>
    <row r="10" spans="1:2" x14ac:dyDescent="0.25">
      <c r="A10" s="114" t="s">
        <v>534</v>
      </c>
      <c r="B10" s="111" t="s">
        <v>632</v>
      </c>
    </row>
    <row r="11" spans="1:2" x14ac:dyDescent="0.25">
      <c r="A11" s="114" t="s">
        <v>535</v>
      </c>
      <c r="B11" s="110" t="s">
        <v>632</v>
      </c>
    </row>
    <row r="12" spans="1:2" s="35" customFormat="1" x14ac:dyDescent="0.25">
      <c r="A12" s="114"/>
      <c r="B12" s="110"/>
    </row>
    <row r="13" spans="1:2" x14ac:dyDescent="0.25">
      <c r="A13" s="114" t="s">
        <v>517</v>
      </c>
      <c r="B13" s="111" t="s">
        <v>623</v>
      </c>
    </row>
    <row r="14" spans="1:2" x14ac:dyDescent="0.25">
      <c r="A14" s="114" t="s">
        <v>556</v>
      </c>
      <c r="B14" s="110" t="s">
        <v>623</v>
      </c>
    </row>
    <row r="15" spans="1:2" x14ac:dyDescent="0.25">
      <c r="A15" s="114" t="s">
        <v>557</v>
      </c>
      <c r="B15" s="110" t="s">
        <v>623</v>
      </c>
    </row>
    <row r="16" spans="1:2" s="35" customFormat="1" x14ac:dyDescent="0.25">
      <c r="A16" s="114"/>
      <c r="B16" s="110"/>
    </row>
    <row r="17" spans="1:2" x14ac:dyDescent="0.25">
      <c r="A17" s="114" t="s">
        <v>518</v>
      </c>
      <c r="B17" s="111" t="s">
        <v>625</v>
      </c>
    </row>
    <row r="18" spans="1:2" s="35" customFormat="1" x14ac:dyDescent="0.25">
      <c r="A18" s="87"/>
      <c r="B18" s="110"/>
    </row>
    <row r="19" spans="1:2" x14ac:dyDescent="0.25">
      <c r="A19" s="87" t="s">
        <v>559</v>
      </c>
      <c r="B19" s="110" t="s">
        <v>633</v>
      </c>
    </row>
    <row r="20" spans="1:2" x14ac:dyDescent="0.25">
      <c r="A20" s="87" t="s">
        <v>558</v>
      </c>
      <c r="B20" s="110" t="s">
        <v>633</v>
      </c>
    </row>
    <row r="21" spans="1:2" s="35" customFormat="1" x14ac:dyDescent="0.25">
      <c r="A21" s="87"/>
      <c r="B21" s="110"/>
    </row>
    <row r="22" spans="1:2" x14ac:dyDescent="0.25">
      <c r="A22" s="87" t="s">
        <v>524</v>
      </c>
      <c r="B22" s="110" t="s">
        <v>634</v>
      </c>
    </row>
    <row r="23" spans="1:2" s="35" customFormat="1" x14ac:dyDescent="0.25">
      <c r="A23" s="87"/>
      <c r="B23" s="110"/>
    </row>
    <row r="24" spans="1:2" x14ac:dyDescent="0.25">
      <c r="A24" s="114" t="s">
        <v>522</v>
      </c>
      <c r="B24" s="111" t="s">
        <v>622</v>
      </c>
    </row>
    <row r="25" spans="1:2" s="35" customFormat="1" x14ac:dyDescent="0.25">
      <c r="A25" s="114"/>
      <c r="B25" s="110"/>
    </row>
    <row r="26" spans="1:2" x14ac:dyDescent="0.25">
      <c r="A26" s="114" t="s">
        <v>560</v>
      </c>
      <c r="B26" s="111" t="s">
        <v>621</v>
      </c>
    </row>
  </sheetData>
  <hyperlinks>
    <hyperlink ref="B13" r:id="rId1"/>
    <hyperlink ref="B8" r:id="rId2"/>
    <hyperlink ref="B2" r:id="rId3"/>
    <hyperlink ref="B3" r:id="rId4"/>
    <hyperlink ref="B20" r:id="rId5"/>
    <hyperlink ref="B19" r:id="rId6"/>
    <hyperlink ref="B7" r:id="rId7"/>
    <hyperlink ref="B10" r:id="rId8"/>
    <hyperlink ref="B17" r:id="rId9"/>
    <hyperlink ref="B26" r:id="rId10"/>
    <hyperlink ref="B24" r:id="rId1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40625" defaultRowHeight="15" x14ac:dyDescent="0.25"/>
  <cols>
    <col min="1" max="1" width="7" style="41" customWidth="1"/>
    <col min="2" max="2" width="7" style="41" bestFit="1" customWidth="1"/>
    <col min="3" max="3" width="63.42578125" style="41" bestFit="1" customWidth="1"/>
    <col min="4" max="4" width="43.28515625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49" t="s">
        <v>430</v>
      </c>
      <c r="C1" s="149"/>
      <c r="D1" s="149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25">
      <c r="A4" s="147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25">
      <c r="A5" s="147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25">
      <c r="A6" s="147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25">
      <c r="A7" s="147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25">
      <c r="A8" s="147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25">
      <c r="A9" s="147"/>
      <c r="B9" s="50">
        <v>8</v>
      </c>
      <c r="C9" s="69" t="s">
        <v>324</v>
      </c>
      <c r="D9" s="71"/>
      <c r="E9" s="49"/>
    </row>
    <row r="10" spans="1:8" x14ac:dyDescent="0.25">
      <c r="A10" s="147"/>
      <c r="B10" s="50">
        <v>2</v>
      </c>
      <c r="C10" s="69" t="s">
        <v>325</v>
      </c>
      <c r="D10" s="71"/>
      <c r="E10" s="49"/>
    </row>
    <row r="11" spans="1:8" x14ac:dyDescent="0.25">
      <c r="A11" s="147"/>
      <c r="B11" s="50">
        <v>2</v>
      </c>
      <c r="C11" s="69" t="s">
        <v>326</v>
      </c>
      <c r="D11" s="45"/>
    </row>
    <row r="12" spans="1:8" x14ac:dyDescent="0.25">
      <c r="A12" s="147"/>
      <c r="B12" s="50">
        <v>25</v>
      </c>
      <c r="C12" s="69" t="s">
        <v>25</v>
      </c>
      <c r="D12" s="45"/>
    </row>
    <row r="13" spans="1:8" x14ac:dyDescent="0.25">
      <c r="A13" s="147"/>
      <c r="B13" s="50">
        <v>5</v>
      </c>
      <c r="C13" s="69" t="s">
        <v>5</v>
      </c>
      <c r="D13" s="45"/>
    </row>
    <row r="14" spans="1:8" x14ac:dyDescent="0.25">
      <c r="A14" s="147"/>
      <c r="B14" s="50">
        <v>2</v>
      </c>
      <c r="C14" s="72" t="s">
        <v>327</v>
      </c>
      <c r="D14" s="45"/>
    </row>
    <row r="15" spans="1:8" x14ac:dyDescent="0.25">
      <c r="A15" s="147"/>
      <c r="B15" s="50">
        <v>12</v>
      </c>
      <c r="C15" s="69" t="s">
        <v>328</v>
      </c>
      <c r="D15" s="45" t="s">
        <v>329</v>
      </c>
    </row>
    <row r="16" spans="1:8" x14ac:dyDescent="0.25">
      <c r="A16" s="147"/>
      <c r="B16" s="50">
        <v>16</v>
      </c>
      <c r="C16" s="72" t="s">
        <v>26</v>
      </c>
      <c r="D16" s="50" t="s">
        <v>330</v>
      </c>
      <c r="E16" s="52"/>
    </row>
    <row r="17" spans="1:5" x14ac:dyDescent="0.25">
      <c r="A17" s="147"/>
      <c r="B17" s="50">
        <v>4</v>
      </c>
      <c r="C17" s="72" t="s">
        <v>331</v>
      </c>
      <c r="D17" s="45" t="s">
        <v>332</v>
      </c>
    </row>
    <row r="18" spans="1:5" x14ac:dyDescent="0.25">
      <c r="A18" s="147"/>
      <c r="B18" s="50">
        <v>20</v>
      </c>
      <c r="C18" s="72" t="s">
        <v>27</v>
      </c>
      <c r="D18" s="45" t="s">
        <v>333</v>
      </c>
    </row>
    <row r="19" spans="1:5" x14ac:dyDescent="0.25">
      <c r="A19" s="147"/>
      <c r="B19" s="50">
        <v>4</v>
      </c>
      <c r="C19" s="69" t="s">
        <v>334</v>
      </c>
      <c r="D19" s="45"/>
    </row>
    <row r="20" spans="1:5" x14ac:dyDescent="0.25">
      <c r="A20" s="147"/>
      <c r="B20" s="50">
        <v>8</v>
      </c>
      <c r="C20" s="69" t="s">
        <v>335</v>
      </c>
      <c r="D20" s="45"/>
    </row>
    <row r="21" spans="1:5" x14ac:dyDescent="0.25">
      <c r="A21" s="147"/>
      <c r="B21" s="50">
        <v>14</v>
      </c>
      <c r="C21" s="72" t="s">
        <v>336</v>
      </c>
      <c r="D21" s="45" t="s">
        <v>337</v>
      </c>
    </row>
    <row r="22" spans="1:5" x14ac:dyDescent="0.25">
      <c r="A22" s="147"/>
      <c r="B22" s="50">
        <v>8</v>
      </c>
      <c r="C22" s="69" t="s">
        <v>338</v>
      </c>
      <c r="D22" s="45"/>
    </row>
    <row r="23" spans="1:5" x14ac:dyDescent="0.25">
      <c r="A23" s="147"/>
      <c r="B23" s="50">
        <v>2</v>
      </c>
      <c r="C23" s="69" t="s">
        <v>339</v>
      </c>
      <c r="D23" s="45"/>
    </row>
    <row r="24" spans="1:5" x14ac:dyDescent="0.25">
      <c r="A24" s="147"/>
      <c r="B24" s="50">
        <v>1</v>
      </c>
      <c r="C24" s="69" t="s">
        <v>340</v>
      </c>
      <c r="D24" s="45"/>
    </row>
    <row r="25" spans="1:5" x14ac:dyDescent="0.25">
      <c r="A25" s="147"/>
      <c r="B25" s="50">
        <v>5</v>
      </c>
      <c r="C25" s="69" t="s">
        <v>341</v>
      </c>
      <c r="D25" s="45"/>
    </row>
    <row r="26" spans="1:5" x14ac:dyDescent="0.25">
      <c r="A26" s="147"/>
      <c r="B26" s="50">
        <v>4</v>
      </c>
      <c r="C26" s="69" t="s">
        <v>342</v>
      </c>
      <c r="D26" s="45"/>
    </row>
    <row r="27" spans="1:5" x14ac:dyDescent="0.25">
      <c r="A27" s="147"/>
      <c r="B27" s="50">
        <v>1</v>
      </c>
      <c r="C27" s="69" t="s">
        <v>343</v>
      </c>
      <c r="D27" s="50"/>
      <c r="E27" s="52"/>
    </row>
    <row r="28" spans="1:5" x14ac:dyDescent="0.25">
      <c r="A28" s="147"/>
      <c r="B28" s="50">
        <v>4</v>
      </c>
      <c r="C28" s="69" t="s">
        <v>344</v>
      </c>
      <c r="D28" s="50"/>
      <c r="E28" s="52"/>
    </row>
    <row r="29" spans="1:5" x14ac:dyDescent="0.25">
      <c r="A29" s="147"/>
      <c r="B29" s="50">
        <v>1</v>
      </c>
      <c r="C29" s="69" t="s">
        <v>345</v>
      </c>
      <c r="D29" s="50"/>
      <c r="E29" s="52"/>
    </row>
    <row r="30" spans="1:5" x14ac:dyDescent="0.25">
      <c r="A30" s="147"/>
      <c r="B30" s="50">
        <v>1</v>
      </c>
      <c r="C30" s="69" t="s">
        <v>346</v>
      </c>
      <c r="D30" s="50"/>
      <c r="E30" s="52"/>
    </row>
    <row r="31" spans="1:5" x14ac:dyDescent="0.25">
      <c r="A31" s="147"/>
      <c r="B31" s="50">
        <v>2</v>
      </c>
      <c r="C31" s="69" t="s">
        <v>347</v>
      </c>
      <c r="D31" s="50"/>
      <c r="E31" s="52"/>
    </row>
    <row r="32" spans="1:5" x14ac:dyDescent="0.25">
      <c r="A32" s="147"/>
      <c r="B32" s="50">
        <v>2</v>
      </c>
      <c r="C32" s="69" t="s">
        <v>348</v>
      </c>
      <c r="D32" s="50"/>
      <c r="E32" s="52"/>
    </row>
    <row r="33" spans="1:5" x14ac:dyDescent="0.25">
      <c r="A33" s="147"/>
      <c r="B33" s="50">
        <v>3</v>
      </c>
      <c r="C33" s="69" t="s">
        <v>349</v>
      </c>
      <c r="D33" s="50"/>
      <c r="E33" s="52"/>
    </row>
    <row r="34" spans="1:5" x14ac:dyDescent="0.25">
      <c r="A34" s="147"/>
      <c r="B34" s="50">
        <v>2</v>
      </c>
      <c r="C34" s="69" t="s">
        <v>350</v>
      </c>
      <c r="D34" s="50"/>
      <c r="E34" s="52"/>
    </row>
    <row r="35" spans="1:5" x14ac:dyDescent="0.25">
      <c r="A35" s="147"/>
      <c r="B35" s="50">
        <v>4</v>
      </c>
      <c r="C35" s="69" t="s">
        <v>351</v>
      </c>
      <c r="D35" s="50"/>
      <c r="E35" s="52"/>
    </row>
    <row r="36" spans="1:5" x14ac:dyDescent="0.25">
      <c r="A36" s="147"/>
      <c r="B36" s="50">
        <v>11</v>
      </c>
      <c r="C36" s="69" t="s">
        <v>352</v>
      </c>
      <c r="D36" s="50"/>
      <c r="E36" s="52"/>
    </row>
    <row r="37" spans="1:5" x14ac:dyDescent="0.25">
      <c r="A37" s="147"/>
      <c r="B37" s="50">
        <v>1</v>
      </c>
      <c r="C37" s="69" t="s">
        <v>353</v>
      </c>
      <c r="D37" s="50"/>
      <c r="E37" s="52"/>
    </row>
    <row r="38" spans="1:5" x14ac:dyDescent="0.25">
      <c r="A38" s="147"/>
      <c r="B38" s="50">
        <v>1</v>
      </c>
      <c r="C38" s="69" t="s">
        <v>354</v>
      </c>
      <c r="D38" s="50"/>
      <c r="E38" s="52"/>
    </row>
    <row r="39" spans="1:5" x14ac:dyDescent="0.25">
      <c r="A39" s="147"/>
      <c r="B39" s="50">
        <v>2</v>
      </c>
      <c r="C39" s="69" t="s">
        <v>355</v>
      </c>
      <c r="D39" s="50"/>
      <c r="E39" s="52"/>
    </row>
    <row r="40" spans="1:5" x14ac:dyDescent="0.25">
      <c r="A40" s="147"/>
      <c r="B40" s="50">
        <v>2</v>
      </c>
      <c r="C40" s="69" t="s">
        <v>356</v>
      </c>
      <c r="D40" s="45"/>
    </row>
    <row r="41" spans="1:5" x14ac:dyDescent="0.25">
      <c r="A41" s="147"/>
      <c r="B41" s="50">
        <v>1</v>
      </c>
      <c r="C41" s="69" t="s">
        <v>357</v>
      </c>
      <c r="D41" s="50"/>
      <c r="E41" s="52"/>
    </row>
    <row r="42" spans="1:5" x14ac:dyDescent="0.25">
      <c r="A42" s="147"/>
      <c r="B42" s="50">
        <v>2</v>
      </c>
      <c r="C42" s="69" t="s">
        <v>358</v>
      </c>
      <c r="D42" s="50"/>
      <c r="E42" s="52"/>
    </row>
    <row r="43" spans="1:5" x14ac:dyDescent="0.25">
      <c r="A43" s="147"/>
      <c r="B43" s="50">
        <v>1</v>
      </c>
      <c r="C43" s="69" t="s">
        <v>359</v>
      </c>
      <c r="D43" s="50"/>
      <c r="E43" s="52"/>
    </row>
    <row r="44" spans="1:5" x14ac:dyDescent="0.25">
      <c r="A44" s="147"/>
      <c r="B44" s="50">
        <v>2</v>
      </c>
      <c r="C44" s="69" t="s">
        <v>360</v>
      </c>
      <c r="D44" s="50"/>
      <c r="E44" s="52"/>
    </row>
    <row r="45" spans="1:5" x14ac:dyDescent="0.25">
      <c r="A45" s="147"/>
      <c r="B45" s="50">
        <v>2</v>
      </c>
      <c r="C45" s="69" t="s">
        <v>361</v>
      </c>
      <c r="D45" s="50"/>
      <c r="E45" s="52"/>
    </row>
    <row r="46" spans="1:5" x14ac:dyDescent="0.25">
      <c r="A46" s="147"/>
      <c r="B46" s="50">
        <v>4</v>
      </c>
      <c r="C46" s="69" t="s">
        <v>362</v>
      </c>
      <c r="D46" s="45"/>
    </row>
    <row r="47" spans="1:5" x14ac:dyDescent="0.25">
      <c r="A47" s="147"/>
      <c r="B47" s="50">
        <v>2</v>
      </c>
      <c r="C47" s="69" t="s">
        <v>363</v>
      </c>
      <c r="D47" s="45"/>
    </row>
    <row r="48" spans="1:5" x14ac:dyDescent="0.25">
      <c r="A48" s="147"/>
      <c r="B48" s="50">
        <v>2</v>
      </c>
      <c r="C48" s="69" t="s">
        <v>364</v>
      </c>
      <c r="D48" s="50"/>
      <c r="E48" s="52"/>
    </row>
    <row r="49" spans="1:5" x14ac:dyDescent="0.25">
      <c r="A49" s="147"/>
      <c r="B49" s="50">
        <v>5</v>
      </c>
      <c r="C49" s="69" t="s">
        <v>365</v>
      </c>
      <c r="D49" s="50"/>
      <c r="E49" s="52"/>
    </row>
    <row r="50" spans="1:5" x14ac:dyDescent="0.25">
      <c r="A50" s="147"/>
      <c r="B50" s="50">
        <v>2</v>
      </c>
      <c r="C50" s="69" t="s">
        <v>366</v>
      </c>
      <c r="D50" s="50"/>
      <c r="E50" s="52"/>
    </row>
    <row r="51" spans="1:5" x14ac:dyDescent="0.25">
      <c r="A51" s="147"/>
      <c r="B51" s="50">
        <v>1</v>
      </c>
      <c r="C51" s="72" t="s">
        <v>28</v>
      </c>
      <c r="D51" s="50" t="s">
        <v>367</v>
      </c>
      <c r="E51" s="52"/>
    </row>
    <row r="52" spans="1:5" x14ac:dyDescent="0.25">
      <c r="A52" s="147"/>
      <c r="B52" s="50">
        <v>1</v>
      </c>
      <c r="C52" s="72" t="s">
        <v>368</v>
      </c>
      <c r="D52" s="50"/>
      <c r="E52" s="52"/>
    </row>
    <row r="53" spans="1:5" x14ac:dyDescent="0.25">
      <c r="A53" s="147"/>
      <c r="B53" s="50">
        <v>2</v>
      </c>
      <c r="C53" s="72" t="s">
        <v>29</v>
      </c>
      <c r="D53" s="50"/>
      <c r="E53" s="52"/>
    </row>
    <row r="54" spans="1:5" x14ac:dyDescent="0.25">
      <c r="A54" s="147"/>
      <c r="B54" s="50">
        <v>2</v>
      </c>
      <c r="C54" s="72" t="s">
        <v>369</v>
      </c>
      <c r="D54" s="50"/>
      <c r="E54" s="52"/>
    </row>
    <row r="55" spans="1:5" x14ac:dyDescent="0.25">
      <c r="A55" s="147"/>
      <c r="B55" s="45">
        <v>1</v>
      </c>
      <c r="C55" s="72" t="s">
        <v>494</v>
      </c>
      <c r="D55" s="45" t="s">
        <v>495</v>
      </c>
    </row>
    <row r="56" spans="1:5" x14ac:dyDescent="0.25">
      <c r="A56" s="147" t="s">
        <v>499</v>
      </c>
      <c r="B56" s="50">
        <v>5</v>
      </c>
      <c r="C56" s="73" t="s">
        <v>30</v>
      </c>
      <c r="D56" s="45"/>
    </row>
    <row r="57" spans="1:5" x14ac:dyDescent="0.25">
      <c r="A57" s="147"/>
      <c r="B57" s="50">
        <v>15</v>
      </c>
      <c r="C57" s="73" t="s">
        <v>31</v>
      </c>
      <c r="D57" s="45"/>
    </row>
    <row r="58" spans="1:5" x14ac:dyDescent="0.25">
      <c r="A58" s="147"/>
      <c r="B58" s="50"/>
      <c r="C58" s="73"/>
      <c r="D58" s="45"/>
    </row>
    <row r="59" spans="1:5" x14ac:dyDescent="0.25">
      <c r="A59" s="147"/>
      <c r="B59" s="50"/>
      <c r="C59" s="73"/>
      <c r="D59" s="45"/>
    </row>
    <row r="60" spans="1:5" x14ac:dyDescent="0.25">
      <c r="A60" s="147"/>
      <c r="B60" s="50"/>
      <c r="C60" s="73"/>
      <c r="D60" s="45"/>
    </row>
    <row r="61" spans="1:5" x14ac:dyDescent="0.25">
      <c r="A61" s="147"/>
      <c r="B61" s="45"/>
      <c r="C61" s="73"/>
      <c r="D61" s="45"/>
    </row>
    <row r="62" spans="1:5" ht="15" customHeight="1" x14ac:dyDescent="0.25">
      <c r="A62" s="150" t="s">
        <v>497</v>
      </c>
      <c r="B62" s="50">
        <v>2</v>
      </c>
      <c r="C62" s="74" t="s">
        <v>429</v>
      </c>
      <c r="D62" s="45" t="s">
        <v>44</v>
      </c>
    </row>
    <row r="63" spans="1:5" x14ac:dyDescent="0.25">
      <c r="A63" s="151"/>
      <c r="B63" s="50">
        <v>20</v>
      </c>
      <c r="C63" s="74" t="s">
        <v>32</v>
      </c>
      <c r="D63" s="45" t="s">
        <v>45</v>
      </c>
    </row>
    <row r="64" spans="1:5" x14ac:dyDescent="0.25">
      <c r="A64" s="151"/>
      <c r="B64" s="50">
        <v>5</v>
      </c>
      <c r="C64" s="74" t="s">
        <v>33</v>
      </c>
      <c r="D64" s="45" t="s">
        <v>46</v>
      </c>
    </row>
    <row r="65" spans="1:5" x14ac:dyDescent="0.25">
      <c r="A65" s="151"/>
      <c r="B65" s="50">
        <v>5</v>
      </c>
      <c r="C65" s="74" t="s">
        <v>34</v>
      </c>
      <c r="D65" s="45" t="s">
        <v>46</v>
      </c>
    </row>
    <row r="66" spans="1:5" x14ac:dyDescent="0.25">
      <c r="A66" s="151"/>
      <c r="B66" s="50">
        <v>5</v>
      </c>
      <c r="C66" s="74" t="s">
        <v>35</v>
      </c>
      <c r="D66" s="45" t="s">
        <v>46</v>
      </c>
    </row>
    <row r="67" spans="1:5" x14ac:dyDescent="0.25">
      <c r="A67" s="151"/>
      <c r="B67" s="50">
        <v>5</v>
      </c>
      <c r="C67" s="74" t="s">
        <v>36</v>
      </c>
      <c r="D67" s="45" t="s">
        <v>46</v>
      </c>
    </row>
    <row r="68" spans="1:5" x14ac:dyDescent="0.25">
      <c r="A68" s="151"/>
      <c r="B68" s="50">
        <v>1</v>
      </c>
      <c r="C68" s="74" t="s">
        <v>37</v>
      </c>
      <c r="D68" s="45" t="s">
        <v>46</v>
      </c>
    </row>
    <row r="69" spans="1:5" x14ac:dyDescent="0.25">
      <c r="A69" s="151"/>
      <c r="B69" s="50">
        <v>2</v>
      </c>
      <c r="C69" s="74" t="s">
        <v>38</v>
      </c>
      <c r="D69" s="45" t="s">
        <v>46</v>
      </c>
    </row>
    <row r="70" spans="1:5" x14ac:dyDescent="0.25">
      <c r="A70" s="151"/>
      <c r="B70" s="50">
        <v>5</v>
      </c>
      <c r="C70" s="74" t="s">
        <v>39</v>
      </c>
      <c r="D70" s="50" t="s">
        <v>47</v>
      </c>
      <c r="E70" s="52"/>
    </row>
    <row r="71" spans="1:5" x14ac:dyDescent="0.25">
      <c r="A71" s="151"/>
      <c r="B71" s="50">
        <v>1</v>
      </c>
      <c r="C71" s="74" t="s">
        <v>40</v>
      </c>
      <c r="D71" s="50" t="s">
        <v>48</v>
      </c>
      <c r="E71" s="52"/>
    </row>
    <row r="72" spans="1:5" x14ac:dyDescent="0.25">
      <c r="A72" s="151"/>
      <c r="B72" s="50">
        <v>1</v>
      </c>
      <c r="C72" s="74" t="s">
        <v>41</v>
      </c>
      <c r="D72" s="50" t="s">
        <v>49</v>
      </c>
      <c r="E72" s="52"/>
    </row>
    <row r="73" spans="1:5" x14ac:dyDescent="0.25">
      <c r="A73" s="152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25">
      <c r="A74" s="147" t="s">
        <v>498</v>
      </c>
      <c r="B74" s="45">
        <v>1</v>
      </c>
      <c r="C74" s="75" t="s">
        <v>42</v>
      </c>
      <c r="D74" s="45"/>
    </row>
    <row r="75" spans="1:5" x14ac:dyDescent="0.25">
      <c r="A75" s="147"/>
      <c r="B75" s="45">
        <v>1</v>
      </c>
      <c r="C75" s="75" t="s">
        <v>43</v>
      </c>
      <c r="D75" s="45"/>
    </row>
    <row r="76" spans="1:5" x14ac:dyDescent="0.25">
      <c r="A76" s="147"/>
      <c r="B76" s="45"/>
      <c r="C76" s="75"/>
      <c r="D76" s="45"/>
    </row>
    <row r="77" spans="1:5" x14ac:dyDescent="0.25">
      <c r="A77" s="147"/>
      <c r="B77" s="45"/>
      <c r="C77" s="75"/>
      <c r="D77" s="45"/>
    </row>
    <row r="78" spans="1:5" x14ac:dyDescent="0.25">
      <c r="A78" s="147"/>
      <c r="B78" s="45"/>
      <c r="C78" s="75"/>
      <c r="D78" s="45"/>
    </row>
    <row r="87" spans="2:5" x14ac:dyDescent="0.25">
      <c r="B87" s="52"/>
      <c r="C87" s="52"/>
      <c r="D87" s="52"/>
      <c r="E87" s="52"/>
    </row>
    <row r="88" spans="2:5" x14ac:dyDescent="0.25">
      <c r="B88" s="52"/>
      <c r="C88" s="51"/>
      <c r="D88" s="52"/>
      <c r="E88" s="52"/>
    </row>
    <row r="89" spans="2:5" x14ac:dyDescent="0.25">
      <c r="B89" s="52"/>
      <c r="C89" s="52"/>
      <c r="D89" s="52"/>
      <c r="E89" s="52"/>
    </row>
    <row r="90" spans="2:5" x14ac:dyDescent="0.25">
      <c r="B90" s="52"/>
      <c r="C90" s="52"/>
      <c r="D90" s="52"/>
      <c r="E90" s="52"/>
    </row>
    <row r="91" spans="2:5" x14ac:dyDescent="0.25">
      <c r="B91" s="52"/>
      <c r="C91" s="51"/>
      <c r="D91" s="52"/>
      <c r="E91" s="52"/>
    </row>
    <row r="92" spans="2:5" x14ac:dyDescent="0.25">
      <c r="B92" s="52"/>
      <c r="C92" s="52"/>
      <c r="D92" s="52"/>
      <c r="E92" s="52"/>
    </row>
    <row r="93" spans="2:5" x14ac:dyDescent="0.25">
      <c r="B93" s="52"/>
      <c r="C93" s="51"/>
      <c r="D93" s="52"/>
      <c r="E93" s="52"/>
    </row>
    <row r="94" spans="2:5" x14ac:dyDescent="0.25">
      <c r="B94" s="52"/>
      <c r="C94" s="51"/>
      <c r="D94" s="52"/>
      <c r="E94" s="52"/>
    </row>
    <row r="95" spans="2:5" x14ac:dyDescent="0.25">
      <c r="B95" s="52"/>
      <c r="C95" s="51"/>
      <c r="D95" s="52"/>
      <c r="E95" s="52"/>
    </row>
    <row r="96" spans="2:5" x14ac:dyDescent="0.25">
      <c r="B96" s="52"/>
      <c r="C96" s="51"/>
      <c r="D96" s="52"/>
      <c r="E96" s="52"/>
    </row>
    <row r="97" spans="2:5" x14ac:dyDescent="0.25">
      <c r="B97" s="52"/>
      <c r="C97" s="51"/>
      <c r="D97" s="52"/>
      <c r="E97" s="52"/>
    </row>
    <row r="98" spans="2:5" x14ac:dyDescent="0.25">
      <c r="B98" s="52"/>
      <c r="C98" s="51"/>
      <c r="D98" s="52"/>
      <c r="E98" s="52"/>
    </row>
    <row r="99" spans="2:5" x14ac:dyDescent="0.25">
      <c r="B99" s="52"/>
      <c r="C99" s="52"/>
      <c r="D99" s="52"/>
      <c r="E99" s="52"/>
    </row>
    <row r="100" spans="2:5" x14ac:dyDescent="0.25">
      <c r="B100" s="52"/>
      <c r="C100" s="51"/>
      <c r="D100" s="52"/>
      <c r="E100" s="52"/>
    </row>
    <row r="101" spans="2:5" x14ac:dyDescent="0.25">
      <c r="B101" s="52"/>
      <c r="C101" s="51"/>
      <c r="D101" s="52"/>
      <c r="E101" s="52"/>
    </row>
    <row r="102" spans="2:5" x14ac:dyDescent="0.25">
      <c r="B102" s="52"/>
      <c r="C102" s="51"/>
      <c r="D102" s="49"/>
      <c r="E102" s="49"/>
    </row>
    <row r="103" spans="2:5" x14ac:dyDescent="0.25">
      <c r="B103" s="52"/>
      <c r="C103" s="51"/>
      <c r="D103" s="49"/>
      <c r="E103" s="49"/>
    </row>
    <row r="104" spans="2:5" x14ac:dyDescent="0.25">
      <c r="B104" s="52"/>
      <c r="C104" s="51"/>
      <c r="D104" s="52"/>
      <c r="E104" s="52"/>
    </row>
    <row r="105" spans="2:5" x14ac:dyDescent="0.25">
      <c r="B105" s="52"/>
      <c r="C105" s="51"/>
      <c r="D105" s="52"/>
      <c r="E105" s="52"/>
    </row>
    <row r="106" spans="2:5" x14ac:dyDescent="0.25">
      <c r="B106" s="52"/>
      <c r="C106" s="51"/>
      <c r="D106" s="49"/>
      <c r="E106" s="49"/>
    </row>
    <row r="107" spans="2:5" x14ac:dyDescent="0.25">
      <c r="B107" s="52"/>
      <c r="C107" s="52"/>
      <c r="D107" s="52"/>
      <c r="E107" s="52"/>
    </row>
    <row r="108" spans="2:5" x14ac:dyDescent="0.25">
      <c r="B108" s="52"/>
      <c r="C108" s="51"/>
      <c r="D108" s="52"/>
      <c r="E108" s="52"/>
    </row>
    <row r="109" spans="2:5" x14ac:dyDescent="0.25">
      <c r="B109" s="52"/>
      <c r="C109" s="51"/>
      <c r="D109" s="49"/>
      <c r="E109" s="49"/>
    </row>
    <row r="110" spans="2:5" x14ac:dyDescent="0.25">
      <c r="B110" s="52"/>
      <c r="C110" s="51"/>
      <c r="D110" s="49"/>
      <c r="E110" s="49"/>
    </row>
    <row r="111" spans="2:5" x14ac:dyDescent="0.25">
      <c r="B111" s="52"/>
      <c r="C111" s="51"/>
      <c r="D111" s="49"/>
      <c r="E111" s="49"/>
    </row>
    <row r="112" spans="2:5" x14ac:dyDescent="0.2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33" sqref="B33"/>
    </sheetView>
  </sheetViews>
  <sheetFormatPr defaultColWidth="9.140625" defaultRowHeight="15" x14ac:dyDescent="0.25"/>
  <cols>
    <col min="1" max="1" width="36.5703125" customWidth="1"/>
    <col min="2" max="2" width="77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87" t="s">
        <v>515</v>
      </c>
      <c r="B2" s="93" t="s">
        <v>626</v>
      </c>
    </row>
    <row r="3" spans="1:2" s="35" customFormat="1" x14ac:dyDescent="0.25">
      <c r="A3" s="87"/>
      <c r="B3" s="93"/>
    </row>
    <row r="4" spans="1:2" x14ac:dyDescent="0.25">
      <c r="A4" s="114" t="s">
        <v>516</v>
      </c>
      <c r="B4" s="110" t="s">
        <v>631</v>
      </c>
    </row>
    <row r="5" spans="1:2" x14ac:dyDescent="0.25">
      <c r="A5" s="114" t="s">
        <v>564</v>
      </c>
      <c r="B5" s="110" t="s">
        <v>631</v>
      </c>
    </row>
    <row r="6" spans="1:2" ht="14.25" customHeight="1" x14ac:dyDescent="0.25">
      <c r="A6" s="114" t="s">
        <v>563</v>
      </c>
      <c r="B6" s="110" t="s">
        <v>631</v>
      </c>
    </row>
    <row r="7" spans="1:2" ht="14.25" customHeight="1" x14ac:dyDescent="0.25">
      <c r="A7" s="114" t="s">
        <v>561</v>
      </c>
      <c r="B7" s="110" t="s">
        <v>631</v>
      </c>
    </row>
    <row r="8" spans="1:2" x14ac:dyDescent="0.25">
      <c r="A8" s="114" t="s">
        <v>562</v>
      </c>
      <c r="B8" s="110" t="s">
        <v>631</v>
      </c>
    </row>
    <row r="9" spans="1:2" x14ac:dyDescent="0.25">
      <c r="A9" s="114" t="s">
        <v>528</v>
      </c>
      <c r="B9" s="110" t="s">
        <v>631</v>
      </c>
    </row>
    <row r="10" spans="1:2" s="35" customFormat="1" x14ac:dyDescent="0.25">
      <c r="A10" s="87"/>
      <c r="B10" s="110"/>
    </row>
    <row r="11" spans="1:2" x14ac:dyDescent="0.25">
      <c r="A11" s="114" t="s">
        <v>537</v>
      </c>
      <c r="B11" s="110" t="s">
        <v>538</v>
      </c>
    </row>
    <row r="12" spans="1:2" s="35" customFormat="1" x14ac:dyDescent="0.25">
      <c r="A12" s="87"/>
      <c r="B12" s="110"/>
    </row>
    <row r="13" spans="1:2" x14ac:dyDescent="0.25">
      <c r="A13" s="114" t="s">
        <v>529</v>
      </c>
      <c r="B13" s="112" t="s">
        <v>627</v>
      </c>
    </row>
    <row r="14" spans="1:2" s="35" customFormat="1" x14ac:dyDescent="0.25">
      <c r="A14" s="87"/>
      <c r="B14" s="93"/>
    </row>
    <row r="15" spans="1:2" x14ac:dyDescent="0.25">
      <c r="A15" s="114" t="s">
        <v>551</v>
      </c>
      <c r="B15" s="110" t="s">
        <v>632</v>
      </c>
    </row>
    <row r="16" spans="1:2" x14ac:dyDescent="0.25">
      <c r="A16" s="114" t="s">
        <v>552</v>
      </c>
      <c r="B16" s="110" t="s">
        <v>632</v>
      </c>
    </row>
    <row r="17" spans="1:2" x14ac:dyDescent="0.25">
      <c r="A17" s="114" t="s">
        <v>536</v>
      </c>
      <c r="B17" s="110" t="s">
        <v>632</v>
      </c>
    </row>
    <row r="18" spans="1:2" s="35" customFormat="1" x14ac:dyDescent="0.25">
      <c r="A18" s="87"/>
      <c r="B18" s="110"/>
    </row>
    <row r="19" spans="1:2" ht="14.25" customHeight="1" x14ac:dyDescent="0.25">
      <c r="A19" s="87" t="s">
        <v>524</v>
      </c>
      <c r="B19" s="93" t="s">
        <v>624</v>
      </c>
    </row>
    <row r="20" spans="1:2" s="35" customFormat="1" ht="14.25" customHeight="1" x14ac:dyDescent="0.25">
      <c r="A20" s="87"/>
      <c r="B20" s="93"/>
    </row>
    <row r="21" spans="1:2" x14ac:dyDescent="0.25">
      <c r="A21" s="87" t="s">
        <v>451</v>
      </c>
      <c r="B21" s="93" t="s">
        <v>628</v>
      </c>
    </row>
    <row r="22" spans="1:2" s="35" customFormat="1" x14ac:dyDescent="0.25">
      <c r="A22" s="87"/>
      <c r="B22" s="93"/>
    </row>
    <row r="23" spans="1:2" x14ac:dyDescent="0.25">
      <c r="A23" s="87" t="s">
        <v>521</v>
      </c>
      <c r="B23" s="93" t="s">
        <v>629</v>
      </c>
    </row>
    <row r="24" spans="1:2" s="35" customFormat="1" x14ac:dyDescent="0.25">
      <c r="A24" s="87"/>
      <c r="B24" s="93"/>
    </row>
    <row r="25" spans="1:2" x14ac:dyDescent="0.25">
      <c r="A25" s="114" t="s">
        <v>518</v>
      </c>
      <c r="B25" s="110" t="s">
        <v>625</v>
      </c>
    </row>
    <row r="26" spans="1:2" s="35" customFormat="1" x14ac:dyDescent="0.25">
      <c r="A26" s="87"/>
      <c r="B26" s="110"/>
    </row>
    <row r="27" spans="1:2" x14ac:dyDescent="0.25">
      <c r="A27" s="114" t="s">
        <v>517</v>
      </c>
      <c r="B27" s="110" t="s">
        <v>623</v>
      </c>
    </row>
    <row r="28" spans="1:2" s="35" customFormat="1" x14ac:dyDescent="0.25">
      <c r="A28" s="87"/>
      <c r="B28" s="110"/>
    </row>
    <row r="29" spans="1:2" x14ac:dyDescent="0.25">
      <c r="A29" s="114" t="s">
        <v>522</v>
      </c>
      <c r="B29" s="110" t="s">
        <v>622</v>
      </c>
    </row>
    <row r="30" spans="1:2" s="35" customFormat="1" x14ac:dyDescent="0.25">
      <c r="A30" s="87"/>
      <c r="B30" s="110"/>
    </row>
    <row r="31" spans="1:2" x14ac:dyDescent="0.25">
      <c r="A31" s="114" t="s">
        <v>578</v>
      </c>
      <c r="B31" s="93" t="s">
        <v>630</v>
      </c>
    </row>
    <row r="32" spans="1:2" s="35" customFormat="1" x14ac:dyDescent="0.25">
      <c r="A32" s="87"/>
      <c r="B32" s="110"/>
    </row>
    <row r="33" spans="1:2" x14ac:dyDescent="0.25">
      <c r="A33" s="87" t="s">
        <v>523</v>
      </c>
      <c r="B33" s="93" t="s">
        <v>633</v>
      </c>
    </row>
    <row r="34" spans="1:2" x14ac:dyDescent="0.25">
      <c r="A34" s="87" t="s">
        <v>526</v>
      </c>
      <c r="B34" s="93" t="s">
        <v>633</v>
      </c>
    </row>
  </sheetData>
  <hyperlinks>
    <hyperlink ref="B2" r:id="rId1"/>
    <hyperlink ref="B13" r:id="rId2"/>
    <hyperlink ref="B19" r:id="rId3"/>
    <hyperlink ref="B11" r:id="rId4"/>
    <hyperlink ref="B21" r:id="rId5"/>
    <hyperlink ref="B23" r:id="rId6"/>
    <hyperlink ref="B27" r:id="rId7"/>
    <hyperlink ref="B15" r:id="rId8"/>
    <hyperlink ref="B16" r:id="rId9"/>
    <hyperlink ref="B17" r:id="rId10"/>
    <hyperlink ref="B4" r:id="rId11"/>
    <hyperlink ref="B5" r:id="rId12"/>
    <hyperlink ref="B6:B7" r:id="rId13" display="https://de.misumi-ec.com/vona2/mech/M1500000000/M1501000000/"/>
    <hyperlink ref="B8" r:id="rId14"/>
    <hyperlink ref="B31" r:id="rId15"/>
    <hyperlink ref="B33" r:id="rId16"/>
    <hyperlink ref="B34" r:id="rId17"/>
    <hyperlink ref="B9" r:id="rId1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26" sqref="B26"/>
    </sheetView>
  </sheetViews>
  <sheetFormatPr defaultColWidth="42.42578125" defaultRowHeight="15" x14ac:dyDescent="0.25"/>
  <cols>
    <col min="1" max="1" width="28" bestFit="1" customWidth="1"/>
    <col min="2" max="2" width="62.5703125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556</v>
      </c>
      <c r="B2" s="110" t="s">
        <v>623</v>
      </c>
    </row>
    <row r="3" spans="1:2" x14ac:dyDescent="0.25">
      <c r="A3" s="114" t="s">
        <v>557</v>
      </c>
      <c r="B3" s="110" t="s">
        <v>623</v>
      </c>
    </row>
    <row r="4" spans="1:2" x14ac:dyDescent="0.25">
      <c r="A4" s="114" t="s">
        <v>557</v>
      </c>
      <c r="B4" s="110" t="s">
        <v>623</v>
      </c>
    </row>
    <row r="5" spans="1:2" x14ac:dyDescent="0.25">
      <c r="A5" s="114" t="s">
        <v>557</v>
      </c>
      <c r="B5" s="110" t="s">
        <v>623</v>
      </c>
    </row>
    <row r="6" spans="1:2" x14ac:dyDescent="0.25">
      <c r="A6" s="114" t="s">
        <v>557</v>
      </c>
      <c r="B6" s="110" t="s">
        <v>623</v>
      </c>
    </row>
    <row r="7" spans="1:2" x14ac:dyDescent="0.25">
      <c r="A7" s="114" t="s">
        <v>556</v>
      </c>
      <c r="B7" s="110" t="s">
        <v>623</v>
      </c>
    </row>
    <row r="8" spans="1:2" x14ac:dyDescent="0.25">
      <c r="A8" s="114" t="s">
        <v>556</v>
      </c>
      <c r="B8" s="110" t="s">
        <v>623</v>
      </c>
    </row>
    <row r="9" spans="1:2" x14ac:dyDescent="0.25">
      <c r="A9" s="114" t="s">
        <v>557</v>
      </c>
      <c r="B9" s="110" t="s">
        <v>623</v>
      </c>
    </row>
    <row r="10" spans="1:2" s="35" customFormat="1" x14ac:dyDescent="0.25">
      <c r="A10" s="87"/>
      <c r="B10" s="110"/>
    </row>
    <row r="11" spans="1:2" x14ac:dyDescent="0.25">
      <c r="A11" s="114" t="s">
        <v>522</v>
      </c>
      <c r="B11" s="93" t="s">
        <v>638</v>
      </c>
    </row>
    <row r="12" spans="1:2" x14ac:dyDescent="0.25">
      <c r="A12" s="114" t="s">
        <v>522</v>
      </c>
      <c r="B12" s="93" t="s">
        <v>638</v>
      </c>
    </row>
    <row r="13" spans="1:2" s="35" customFormat="1" x14ac:dyDescent="0.25">
      <c r="A13" s="87"/>
      <c r="B13" s="93"/>
    </row>
    <row r="14" spans="1:2" x14ac:dyDescent="0.25">
      <c r="A14" s="114" t="s">
        <v>548</v>
      </c>
      <c r="B14" s="93" t="s">
        <v>637</v>
      </c>
    </row>
    <row r="15" spans="1:2" x14ac:dyDescent="0.25">
      <c r="A15" s="114" t="s">
        <v>550</v>
      </c>
      <c r="B15" s="93" t="s">
        <v>637</v>
      </c>
    </row>
    <row r="16" spans="1:2" s="35" customFormat="1" x14ac:dyDescent="0.25">
      <c r="A16" s="87"/>
      <c r="B16" s="93"/>
    </row>
    <row r="17" spans="1:2" x14ac:dyDescent="0.25">
      <c r="A17" s="114" t="s">
        <v>534</v>
      </c>
      <c r="B17" s="93" t="s">
        <v>632</v>
      </c>
    </row>
    <row r="18" spans="1:2" x14ac:dyDescent="0.25">
      <c r="A18" s="114" t="s">
        <v>534</v>
      </c>
      <c r="B18" s="93" t="s">
        <v>632</v>
      </c>
    </row>
    <row r="19" spans="1:2" x14ac:dyDescent="0.25">
      <c r="A19" s="114" t="s">
        <v>534</v>
      </c>
      <c r="B19" s="93" t="s">
        <v>632</v>
      </c>
    </row>
    <row r="20" spans="1:2" x14ac:dyDescent="0.25">
      <c r="A20" s="114" t="s">
        <v>534</v>
      </c>
      <c r="B20" s="93" t="s">
        <v>632</v>
      </c>
    </row>
    <row r="21" spans="1:2" x14ac:dyDescent="0.25">
      <c r="A21" s="114" t="s">
        <v>535</v>
      </c>
      <c r="B21" s="93" t="s">
        <v>632</v>
      </c>
    </row>
    <row r="22" spans="1:2" x14ac:dyDescent="0.25">
      <c r="A22" s="114" t="s">
        <v>535</v>
      </c>
      <c r="B22" s="93" t="s">
        <v>632</v>
      </c>
    </row>
    <row r="23" spans="1:2" x14ac:dyDescent="0.25">
      <c r="A23" s="114" t="s">
        <v>536</v>
      </c>
      <c r="B23" s="93" t="s">
        <v>632</v>
      </c>
    </row>
    <row r="24" spans="1:2" x14ac:dyDescent="0.25">
      <c r="A24" s="114" t="s">
        <v>541</v>
      </c>
      <c r="B24" s="93" t="s">
        <v>632</v>
      </c>
    </row>
    <row r="25" spans="1:2" s="35" customFormat="1" x14ac:dyDescent="0.25">
      <c r="A25" s="87"/>
      <c r="B25" s="93"/>
    </row>
    <row r="26" spans="1:2" x14ac:dyDescent="0.25">
      <c r="A26" s="87" t="s">
        <v>549</v>
      </c>
      <c r="B26" s="112" t="s">
        <v>636</v>
      </c>
    </row>
    <row r="27" spans="1:2" x14ac:dyDescent="0.25">
      <c r="A27" s="87" t="s">
        <v>549</v>
      </c>
      <c r="B27" s="93" t="s">
        <v>636</v>
      </c>
    </row>
    <row r="28" spans="1:2" s="35" customFormat="1" x14ac:dyDescent="0.25">
      <c r="A28" s="87"/>
      <c r="B28" s="93"/>
    </row>
    <row r="29" spans="1:2" x14ac:dyDescent="0.25">
      <c r="A29" s="114" t="s">
        <v>518</v>
      </c>
      <c r="B29" s="110" t="s">
        <v>625</v>
      </c>
    </row>
    <row r="30" spans="1:2" x14ac:dyDescent="0.25">
      <c r="A30" s="114" t="s">
        <v>518</v>
      </c>
      <c r="B30" s="110" t="s">
        <v>625</v>
      </c>
    </row>
    <row r="31" spans="1:2" x14ac:dyDescent="0.25">
      <c r="A31" s="114" t="s">
        <v>518</v>
      </c>
      <c r="B31" s="110" t="s">
        <v>625</v>
      </c>
    </row>
    <row r="32" spans="1:2" x14ac:dyDescent="0.25">
      <c r="A32" s="114" t="s">
        <v>518</v>
      </c>
      <c r="B32" s="110" t="s">
        <v>625</v>
      </c>
    </row>
    <row r="33" spans="1:2" x14ac:dyDescent="0.25">
      <c r="A33" s="114" t="s">
        <v>518</v>
      </c>
      <c r="B33" s="110" t="s">
        <v>625</v>
      </c>
    </row>
    <row r="34" spans="1:2" x14ac:dyDescent="0.25">
      <c r="A34" s="114" t="s">
        <v>518</v>
      </c>
      <c r="B34" s="110" t="s">
        <v>625</v>
      </c>
    </row>
  </sheetData>
  <hyperlinks>
    <hyperlink ref="B17" r:id="rId1"/>
    <hyperlink ref="B18:B22" r:id="rId2" display="https://de.misumi-ec.com/vona2/mech/M0300000000/M0315000000/"/>
    <hyperlink ref="B23" r:id="rId3"/>
    <hyperlink ref="B24" r:id="rId4"/>
    <hyperlink ref="B29" r:id="rId5"/>
    <hyperlink ref="B30:B34" r:id="rId6" display="https://de.misumi-ec.com/vona2/mech_material/M1401000000/M1401020000/"/>
    <hyperlink ref="B2" r:id="rId7"/>
    <hyperlink ref="B3:B6" r:id="rId8" display="https://de.misumi-ec.com/vona2/mech/M1500000000/M1505000000/"/>
    <hyperlink ref="B7:B9" r:id="rId9" display="https://de.misumi-ec.com/vona2/mech/M1500000000/M1505000000/"/>
    <hyperlink ref="B26" r:id="rId10"/>
    <hyperlink ref="B27" r:id="rId11"/>
    <hyperlink ref="B15" r:id="rId12"/>
    <hyperlink ref="B14" r:id="rId13"/>
    <hyperlink ref="B12" r:id="rId14"/>
    <hyperlink ref="B11" r:id="rId15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40625" defaultRowHeight="15" x14ac:dyDescent="0.25"/>
  <cols>
    <col min="1" max="1" width="8" style="64" customWidth="1"/>
    <col min="2" max="2" width="7" bestFit="1" customWidth="1"/>
    <col min="3" max="3" width="56.140625" bestFit="1" customWidth="1"/>
    <col min="4" max="4" width="22.710937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79"/>
      <c r="B1" s="148" t="s">
        <v>507</v>
      </c>
      <c r="C1" s="148"/>
      <c r="D1" s="148"/>
      <c r="E1" s="34"/>
      <c r="F1" s="8"/>
      <c r="G1" s="8"/>
      <c r="H1" s="8"/>
    </row>
    <row r="2" spans="1:8" x14ac:dyDescent="0.25">
      <c r="B2" s="8"/>
      <c r="C2" s="8"/>
      <c r="D2" s="8"/>
    </row>
    <row r="3" spans="1:8" x14ac:dyDescent="0.25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25">
      <c r="A4" s="147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25">
      <c r="A5" s="147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25">
      <c r="A6" s="147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25">
      <c r="A7" s="147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25">
      <c r="A8" s="147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25">
      <c r="A9" s="147"/>
      <c r="B9" s="2">
        <v>4</v>
      </c>
      <c r="C9" s="53" t="s">
        <v>374</v>
      </c>
      <c r="D9" s="37"/>
    </row>
    <row r="10" spans="1:8" x14ac:dyDescent="0.25">
      <c r="A10" s="147"/>
      <c r="B10" s="2">
        <v>22</v>
      </c>
      <c r="C10" s="53" t="s">
        <v>7</v>
      </c>
      <c r="D10" s="37"/>
      <c r="F10" s="8"/>
      <c r="G10" s="8"/>
      <c r="H10" s="8"/>
    </row>
    <row r="11" spans="1:8" x14ac:dyDescent="0.25">
      <c r="A11" s="147"/>
      <c r="B11" s="2">
        <v>2</v>
      </c>
      <c r="C11" s="53" t="s">
        <v>328</v>
      </c>
      <c r="D11" s="37"/>
      <c r="F11" s="8"/>
      <c r="G11" s="10"/>
      <c r="H11" s="8"/>
    </row>
    <row r="12" spans="1:8" x14ac:dyDescent="0.25">
      <c r="A12" s="147"/>
      <c r="B12" s="2">
        <v>1</v>
      </c>
      <c r="C12" s="53" t="s">
        <v>375</v>
      </c>
      <c r="D12" s="37"/>
      <c r="F12" s="8"/>
      <c r="G12" s="8"/>
      <c r="H12" s="8"/>
    </row>
    <row r="13" spans="1:8" x14ac:dyDescent="0.25">
      <c r="A13" s="147"/>
      <c r="B13" s="2">
        <v>2</v>
      </c>
      <c r="C13" s="53" t="s">
        <v>52</v>
      </c>
      <c r="D13" s="37"/>
      <c r="F13" s="8"/>
      <c r="G13" s="8"/>
      <c r="H13" s="8"/>
    </row>
    <row r="14" spans="1:8" x14ac:dyDescent="0.25">
      <c r="A14" s="147"/>
      <c r="B14" s="2">
        <v>1</v>
      </c>
      <c r="C14" s="53" t="s">
        <v>53</v>
      </c>
      <c r="D14" s="37"/>
      <c r="F14" s="8"/>
      <c r="G14" s="8"/>
      <c r="H14" s="8"/>
    </row>
    <row r="15" spans="1:8" x14ac:dyDescent="0.25">
      <c r="A15" s="147"/>
      <c r="B15" s="2">
        <v>2</v>
      </c>
      <c r="C15" s="53" t="s">
        <v>376</v>
      </c>
      <c r="D15" s="37"/>
      <c r="F15" s="8"/>
      <c r="G15" s="8"/>
      <c r="H15" s="8"/>
    </row>
    <row r="16" spans="1:8" x14ac:dyDescent="0.25">
      <c r="A16" s="147"/>
      <c r="B16" s="2">
        <v>2</v>
      </c>
      <c r="C16" s="53" t="s">
        <v>377</v>
      </c>
      <c r="D16" s="37"/>
      <c r="F16" s="8"/>
      <c r="G16" s="8"/>
      <c r="H16" s="8"/>
    </row>
    <row r="17" spans="1:5" x14ac:dyDescent="0.25">
      <c r="A17" s="147"/>
      <c r="B17" s="2">
        <v>1</v>
      </c>
      <c r="C17" s="53" t="s">
        <v>378</v>
      </c>
      <c r="D17" s="37"/>
    </row>
    <row r="18" spans="1:5" x14ac:dyDescent="0.25">
      <c r="A18" s="147"/>
      <c r="B18" s="2">
        <v>1</v>
      </c>
      <c r="C18" s="53" t="s">
        <v>379</v>
      </c>
      <c r="D18" s="37"/>
    </row>
    <row r="19" spans="1:5" x14ac:dyDescent="0.25">
      <c r="A19" s="147"/>
      <c r="B19" s="2">
        <v>1</v>
      </c>
      <c r="C19" s="53" t="s">
        <v>54</v>
      </c>
      <c r="D19" s="37"/>
    </row>
    <row r="20" spans="1:5" x14ac:dyDescent="0.25">
      <c r="A20" s="147"/>
      <c r="B20" s="2">
        <v>14</v>
      </c>
      <c r="C20" s="53" t="s">
        <v>55</v>
      </c>
      <c r="D20" s="37"/>
    </row>
    <row r="21" spans="1:5" x14ac:dyDescent="0.25">
      <c r="A21" s="147"/>
      <c r="B21" s="2">
        <v>1</v>
      </c>
      <c r="C21" s="53" t="s">
        <v>380</v>
      </c>
      <c r="D21" s="37"/>
    </row>
    <row r="22" spans="1:5" s="35" customFormat="1" x14ac:dyDescent="0.25">
      <c r="A22" s="150" t="s">
        <v>500</v>
      </c>
      <c r="B22" s="2"/>
      <c r="C22" s="55"/>
      <c r="D22" s="37"/>
    </row>
    <row r="23" spans="1:5" s="35" customFormat="1" x14ac:dyDescent="0.25">
      <c r="A23" s="151"/>
      <c r="B23" s="2"/>
      <c r="C23" s="55"/>
      <c r="D23" s="37"/>
    </row>
    <row r="24" spans="1:5" s="35" customFormat="1" x14ac:dyDescent="0.25">
      <c r="A24" s="151"/>
      <c r="B24" s="2"/>
      <c r="C24" s="55"/>
      <c r="D24" s="37"/>
    </row>
    <row r="25" spans="1:5" s="35" customFormat="1" x14ac:dyDescent="0.25">
      <c r="A25" s="151"/>
      <c r="B25" s="2"/>
      <c r="C25" s="55"/>
      <c r="D25" s="37"/>
    </row>
    <row r="26" spans="1:5" s="35" customFormat="1" x14ac:dyDescent="0.25">
      <c r="A26" s="151"/>
      <c r="B26" s="2"/>
      <c r="C26" s="55"/>
      <c r="D26" s="37"/>
    </row>
    <row r="27" spans="1:5" s="35" customFormat="1" x14ac:dyDescent="0.25">
      <c r="A27" s="152"/>
      <c r="B27" s="2"/>
      <c r="C27" s="55"/>
      <c r="D27" s="37"/>
    </row>
    <row r="28" spans="1:5" x14ac:dyDescent="0.25">
      <c r="A28" s="147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25">
      <c r="A29" s="147"/>
      <c r="B29" s="2">
        <v>1</v>
      </c>
      <c r="C29" s="56" t="s">
        <v>57</v>
      </c>
      <c r="D29" s="4" t="s">
        <v>64</v>
      </c>
      <c r="E29" s="9"/>
    </row>
    <row r="30" spans="1:5" x14ac:dyDescent="0.25">
      <c r="A30" s="147"/>
      <c r="B30" s="2">
        <v>1</v>
      </c>
      <c r="C30" s="56" t="s">
        <v>58</v>
      </c>
      <c r="D30" s="4" t="s">
        <v>65</v>
      </c>
      <c r="E30" s="9"/>
    </row>
    <row r="31" spans="1:5" x14ac:dyDescent="0.25">
      <c r="A31" s="147"/>
      <c r="B31" s="2">
        <v>1</v>
      </c>
      <c r="C31" s="56" t="s">
        <v>59</v>
      </c>
      <c r="D31" s="4" t="s">
        <v>66</v>
      </c>
      <c r="E31" s="9"/>
    </row>
    <row r="32" spans="1:5" x14ac:dyDescent="0.25">
      <c r="A32" s="147"/>
      <c r="B32" s="2">
        <v>1</v>
      </c>
      <c r="C32" s="56" t="s">
        <v>60</v>
      </c>
      <c r="D32" s="4" t="s">
        <v>67</v>
      </c>
      <c r="E32" s="9"/>
    </row>
    <row r="33" spans="1:5" x14ac:dyDescent="0.25">
      <c r="A33" s="147"/>
      <c r="B33" s="2">
        <v>1</v>
      </c>
      <c r="C33" s="58" t="s">
        <v>61</v>
      </c>
      <c r="D33" s="4" t="s">
        <v>68</v>
      </c>
      <c r="E33" s="9"/>
    </row>
    <row r="34" spans="1:5" x14ac:dyDescent="0.25">
      <c r="A34" s="147"/>
      <c r="B34" s="2">
        <v>2</v>
      </c>
      <c r="C34" s="56" t="s">
        <v>32</v>
      </c>
      <c r="D34" s="4" t="s">
        <v>69</v>
      </c>
      <c r="E34" s="9"/>
    </row>
    <row r="35" spans="1:5" x14ac:dyDescent="0.25">
      <c r="A35" s="147"/>
      <c r="B35" s="2">
        <v>1</v>
      </c>
      <c r="C35" s="56" t="s">
        <v>381</v>
      </c>
      <c r="D35" s="4" t="s">
        <v>46</v>
      </c>
      <c r="E35" s="9"/>
    </row>
    <row r="36" spans="1:5" x14ac:dyDescent="0.25">
      <c r="A36" s="147"/>
      <c r="B36" s="2">
        <v>1</v>
      </c>
      <c r="C36" s="56" t="s">
        <v>373</v>
      </c>
      <c r="D36" s="4" t="s">
        <v>70</v>
      </c>
      <c r="E36" s="9"/>
    </row>
    <row r="37" spans="1:5" x14ac:dyDescent="0.25">
      <c r="A37" s="147"/>
      <c r="B37" s="2">
        <v>1</v>
      </c>
      <c r="C37" s="56" t="s">
        <v>62</v>
      </c>
      <c r="D37" s="4" t="s">
        <v>71</v>
      </c>
      <c r="E37" s="9"/>
    </row>
    <row r="38" spans="1:5" x14ac:dyDescent="0.25">
      <c r="A38" s="147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25">
      <c r="A39" s="147"/>
      <c r="B39" s="2">
        <v>1</v>
      </c>
      <c r="C39" s="61" t="s">
        <v>73</v>
      </c>
      <c r="D39" s="4" t="s">
        <v>382</v>
      </c>
      <c r="E39" s="9"/>
    </row>
    <row r="40" spans="1:5" x14ac:dyDescent="0.25">
      <c r="A40" s="147"/>
      <c r="B40" s="2">
        <v>1</v>
      </c>
      <c r="C40" s="60" t="s">
        <v>74</v>
      </c>
      <c r="D40" s="4" t="s">
        <v>382</v>
      </c>
      <c r="E40" s="9"/>
    </row>
    <row r="41" spans="1:5" x14ac:dyDescent="0.25">
      <c r="A41" s="147"/>
      <c r="B41" s="2">
        <v>1</v>
      </c>
      <c r="C41" s="60" t="s">
        <v>75</v>
      </c>
      <c r="D41" s="4" t="s">
        <v>382</v>
      </c>
      <c r="E41" s="9"/>
    </row>
    <row r="42" spans="1:5" x14ac:dyDescent="0.25">
      <c r="A42" s="147"/>
      <c r="B42" s="2">
        <v>1</v>
      </c>
      <c r="C42" s="61" t="s">
        <v>76</v>
      </c>
      <c r="D42" s="37" t="s">
        <v>382</v>
      </c>
    </row>
    <row r="43" spans="1:5" x14ac:dyDescent="0.25">
      <c r="A43" s="147"/>
      <c r="B43" s="2">
        <v>1</v>
      </c>
      <c r="C43" s="60" t="s">
        <v>77</v>
      </c>
      <c r="D43" s="4" t="s">
        <v>382</v>
      </c>
      <c r="E43" s="9"/>
    </row>
    <row r="44" spans="1:5" x14ac:dyDescent="0.25">
      <c r="A44" s="147"/>
      <c r="B44" s="2">
        <v>1</v>
      </c>
      <c r="C44" s="60" t="s">
        <v>78</v>
      </c>
      <c r="D44" s="37" t="s">
        <v>382</v>
      </c>
    </row>
    <row r="45" spans="1:5" x14ac:dyDescent="0.25">
      <c r="A45" s="147"/>
      <c r="B45" s="2">
        <v>1</v>
      </c>
      <c r="C45" s="61" t="s">
        <v>79</v>
      </c>
      <c r="D45" s="37" t="s">
        <v>382</v>
      </c>
    </row>
    <row r="46" spans="1:5" x14ac:dyDescent="0.25">
      <c r="A46" s="147"/>
      <c r="B46" s="2">
        <v>1</v>
      </c>
      <c r="C46" s="60" t="s">
        <v>80</v>
      </c>
      <c r="D46" s="4" t="s">
        <v>382</v>
      </c>
      <c r="E46" s="9"/>
    </row>
    <row r="47" spans="1:5" x14ac:dyDescent="0.25">
      <c r="A47" s="147"/>
      <c r="B47" s="2">
        <v>1</v>
      </c>
      <c r="C47" s="60" t="s">
        <v>81</v>
      </c>
      <c r="D47" s="37"/>
    </row>
    <row r="48" spans="1:5" x14ac:dyDescent="0.25">
      <c r="A48" s="147"/>
      <c r="B48" s="3">
        <v>1</v>
      </c>
      <c r="C48" s="60" t="s">
        <v>82</v>
      </c>
      <c r="D48" s="37"/>
    </row>
    <row r="49" spans="1:5" x14ac:dyDescent="0.25">
      <c r="A49" s="147"/>
      <c r="B49" s="2">
        <v>4</v>
      </c>
      <c r="C49" s="60" t="s">
        <v>83</v>
      </c>
      <c r="D49" s="4"/>
      <c r="E49" s="9"/>
    </row>
    <row r="50" spans="1:5" x14ac:dyDescent="0.25">
      <c r="A50" s="147"/>
      <c r="B50" s="2">
        <v>5</v>
      </c>
      <c r="C50" s="60" t="s">
        <v>84</v>
      </c>
      <c r="D50" s="37"/>
    </row>
    <row r="51" spans="1:5" x14ac:dyDescent="0.25">
      <c r="A51" s="147"/>
      <c r="B51" s="2">
        <v>1</v>
      </c>
      <c r="C51" s="60" t="s">
        <v>85</v>
      </c>
      <c r="D51" s="4"/>
      <c r="E51" s="9"/>
    </row>
    <row r="52" spans="1:5" x14ac:dyDescent="0.25">
      <c r="A52" s="147"/>
      <c r="B52" s="2">
        <v>2</v>
      </c>
      <c r="C52" s="60" t="s">
        <v>86</v>
      </c>
      <c r="D52" s="4"/>
      <c r="E52" s="9"/>
    </row>
    <row r="53" spans="1:5" x14ac:dyDescent="0.25">
      <c r="A53" s="147"/>
      <c r="B53" s="2">
        <v>1</v>
      </c>
      <c r="C53" s="60" t="s">
        <v>87</v>
      </c>
      <c r="D53" s="4"/>
      <c r="E53" s="9"/>
    </row>
    <row r="54" spans="1:5" x14ac:dyDescent="0.25">
      <c r="A54" s="147"/>
      <c r="B54" s="2">
        <v>1</v>
      </c>
      <c r="C54" s="60" t="s">
        <v>88</v>
      </c>
      <c r="D54" s="4"/>
      <c r="E54" s="9"/>
    </row>
    <row r="55" spans="1:5" x14ac:dyDescent="0.25">
      <c r="A55" s="147"/>
      <c r="B55" s="2">
        <v>1</v>
      </c>
      <c r="C55" s="60" t="s">
        <v>89</v>
      </c>
      <c r="D55" s="4"/>
      <c r="E55" s="9"/>
    </row>
    <row r="56" spans="1:5" x14ac:dyDescent="0.25">
      <c r="A56" s="147"/>
      <c r="B56" s="2">
        <v>1</v>
      </c>
      <c r="C56" s="60" t="s">
        <v>90</v>
      </c>
      <c r="D56" s="4"/>
      <c r="E56" s="9"/>
    </row>
    <row r="57" spans="1:5" x14ac:dyDescent="0.25">
      <c r="A57" s="147"/>
      <c r="B57" s="2">
        <v>1</v>
      </c>
      <c r="C57" s="60" t="s">
        <v>91</v>
      </c>
      <c r="D57" s="37"/>
    </row>
    <row r="58" spans="1:5" x14ac:dyDescent="0.25">
      <c r="A58" s="147"/>
      <c r="B58" s="2">
        <v>8</v>
      </c>
      <c r="C58" s="60" t="s">
        <v>92</v>
      </c>
      <c r="D58" s="37"/>
    </row>
    <row r="59" spans="1:5" x14ac:dyDescent="0.25">
      <c r="A59" s="147"/>
      <c r="B59" s="2">
        <v>8</v>
      </c>
      <c r="C59" s="60" t="s">
        <v>93</v>
      </c>
      <c r="D59" s="37"/>
    </row>
    <row r="60" spans="1:5" x14ac:dyDescent="0.25">
      <c r="A60" s="147"/>
      <c r="B60" s="2">
        <v>1</v>
      </c>
      <c r="C60" s="60" t="s">
        <v>94</v>
      </c>
      <c r="D60" s="4"/>
      <c r="E60" s="9"/>
    </row>
    <row r="61" spans="1:5" x14ac:dyDescent="0.25">
      <c r="A61" s="147"/>
      <c r="B61" s="2">
        <v>10</v>
      </c>
      <c r="C61" s="60" t="s">
        <v>95</v>
      </c>
      <c r="D61" s="37"/>
    </row>
    <row r="62" spans="1:5" x14ac:dyDescent="0.25">
      <c r="A62" s="147"/>
      <c r="B62" s="2">
        <v>3</v>
      </c>
      <c r="C62" s="60" t="s">
        <v>96</v>
      </c>
      <c r="D62" s="37"/>
    </row>
    <row r="63" spans="1:5" x14ac:dyDescent="0.25">
      <c r="A63" s="147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B20" sqref="B20"/>
    </sheetView>
  </sheetViews>
  <sheetFormatPr defaultColWidth="9.140625" defaultRowHeight="15" x14ac:dyDescent="0.25"/>
  <cols>
    <col min="1" max="1" width="28.28515625" bestFit="1" customWidth="1"/>
    <col min="2" max="2" width="62.5703125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555</v>
      </c>
      <c r="B2" s="93" t="s">
        <v>632</v>
      </c>
    </row>
    <row r="3" spans="1:2" x14ac:dyDescent="0.25">
      <c r="A3" s="114" t="s">
        <v>555</v>
      </c>
      <c r="B3" s="93" t="s">
        <v>632</v>
      </c>
    </row>
    <row r="4" spans="1:2" x14ac:dyDescent="0.25">
      <c r="A4" s="114" t="s">
        <v>552</v>
      </c>
      <c r="B4" s="93" t="s">
        <v>632</v>
      </c>
    </row>
    <row r="5" spans="1:2" x14ac:dyDescent="0.25">
      <c r="A5" s="114" t="s">
        <v>552</v>
      </c>
      <c r="B5" s="93" t="s">
        <v>632</v>
      </c>
    </row>
    <row r="6" spans="1:2" x14ac:dyDescent="0.25">
      <c r="A6" s="114" t="s">
        <v>552</v>
      </c>
      <c r="B6" s="93" t="s">
        <v>632</v>
      </c>
    </row>
    <row r="7" spans="1:2" x14ac:dyDescent="0.25">
      <c r="A7" s="114" t="s">
        <v>534</v>
      </c>
      <c r="B7" s="93" t="s">
        <v>632</v>
      </c>
    </row>
    <row r="8" spans="1:2" x14ac:dyDescent="0.25">
      <c r="A8" s="114" t="s">
        <v>534</v>
      </c>
      <c r="B8" s="93" t="s">
        <v>632</v>
      </c>
    </row>
    <row r="9" spans="1:2" x14ac:dyDescent="0.25">
      <c r="A9" s="114" t="s">
        <v>534</v>
      </c>
      <c r="B9" s="93" t="s">
        <v>632</v>
      </c>
    </row>
    <row r="10" spans="1:2" x14ac:dyDescent="0.25">
      <c r="A10" s="114" t="s">
        <v>534</v>
      </c>
      <c r="B10" s="93" t="s">
        <v>632</v>
      </c>
    </row>
    <row r="11" spans="1:2" x14ac:dyDescent="0.25">
      <c r="A11" s="114" t="s">
        <v>535</v>
      </c>
      <c r="B11" s="93" t="s">
        <v>632</v>
      </c>
    </row>
    <row r="12" spans="1:2" x14ac:dyDescent="0.25">
      <c r="A12" s="114" t="s">
        <v>536</v>
      </c>
      <c r="B12" s="93" t="s">
        <v>632</v>
      </c>
    </row>
    <row r="13" spans="1:2" x14ac:dyDescent="0.25">
      <c r="A13" s="114" t="s">
        <v>536</v>
      </c>
      <c r="B13" s="93" t="s">
        <v>632</v>
      </c>
    </row>
    <row r="14" spans="1:2" x14ac:dyDescent="0.25">
      <c r="A14" s="114" t="s">
        <v>552</v>
      </c>
      <c r="B14" s="110" t="s">
        <v>623</v>
      </c>
    </row>
    <row r="15" spans="1:2" x14ac:dyDescent="0.25">
      <c r="A15" s="114" t="s">
        <v>552</v>
      </c>
      <c r="B15" s="110" t="s">
        <v>623</v>
      </c>
    </row>
    <row r="16" spans="1:2" s="35" customFormat="1" x14ac:dyDescent="0.25">
      <c r="A16" s="87"/>
      <c r="B16" s="93"/>
    </row>
    <row r="17" spans="1:2" x14ac:dyDescent="0.25">
      <c r="A17" s="114" t="s">
        <v>528</v>
      </c>
      <c r="B17" s="93" t="s">
        <v>635</v>
      </c>
    </row>
    <row r="18" spans="1:2" x14ac:dyDescent="0.25">
      <c r="A18" s="114" t="s">
        <v>537</v>
      </c>
      <c r="B18" s="110" t="s">
        <v>623</v>
      </c>
    </row>
    <row r="19" spans="1:2" x14ac:dyDescent="0.25">
      <c r="A19" s="114" t="s">
        <v>537</v>
      </c>
      <c r="B19" s="110" t="s">
        <v>623</v>
      </c>
    </row>
    <row r="20" spans="1:2" x14ac:dyDescent="0.25">
      <c r="A20" s="114" t="s">
        <v>537</v>
      </c>
      <c r="B20" s="110" t="s">
        <v>623</v>
      </c>
    </row>
    <row r="21" spans="1:2" x14ac:dyDescent="0.25">
      <c r="A21" s="114" t="s">
        <v>537</v>
      </c>
      <c r="B21" s="110" t="s">
        <v>623</v>
      </c>
    </row>
    <row r="22" spans="1:2" x14ac:dyDescent="0.25">
      <c r="A22" s="114" t="s">
        <v>537</v>
      </c>
      <c r="B22" s="110" t="s">
        <v>623</v>
      </c>
    </row>
    <row r="23" spans="1:2" x14ac:dyDescent="0.25">
      <c r="A23" s="114" t="s">
        <v>522</v>
      </c>
      <c r="B23" s="110" t="s">
        <v>623</v>
      </c>
    </row>
    <row r="24" spans="1:2" s="35" customFormat="1" x14ac:dyDescent="0.25">
      <c r="A24" s="87"/>
      <c r="B24" s="110"/>
    </row>
    <row r="25" spans="1:2" x14ac:dyDescent="0.25">
      <c r="A25" s="114" t="s">
        <v>539</v>
      </c>
      <c r="B25" s="93" t="s">
        <v>637</v>
      </c>
    </row>
    <row r="26" spans="1:2" x14ac:dyDescent="0.25">
      <c r="A26" s="114" t="s">
        <v>540</v>
      </c>
      <c r="B26" s="93" t="s">
        <v>637</v>
      </c>
    </row>
    <row r="27" spans="1:2" x14ac:dyDescent="0.25">
      <c r="A27" s="114" t="s">
        <v>530</v>
      </c>
      <c r="B27" s="93" t="s">
        <v>637</v>
      </c>
    </row>
    <row r="28" spans="1:2" s="35" customFormat="1" x14ac:dyDescent="0.25">
      <c r="A28" s="87"/>
      <c r="B28" s="93"/>
    </row>
    <row r="29" spans="1:2" x14ac:dyDescent="0.25">
      <c r="A29" s="114" t="s">
        <v>518</v>
      </c>
      <c r="B29" s="110" t="s">
        <v>625</v>
      </c>
    </row>
    <row r="30" spans="1:2" x14ac:dyDescent="0.25">
      <c r="A30" s="114" t="s">
        <v>518</v>
      </c>
      <c r="B30" s="110" t="s">
        <v>625</v>
      </c>
    </row>
    <row r="31" spans="1:2" x14ac:dyDescent="0.25">
      <c r="A31" s="114" t="s">
        <v>518</v>
      </c>
      <c r="B31" s="110" t="s">
        <v>625</v>
      </c>
    </row>
    <row r="32" spans="1:2" x14ac:dyDescent="0.25">
      <c r="A32" s="114" t="s">
        <v>518</v>
      </c>
      <c r="B32" s="110" t="s">
        <v>625</v>
      </c>
    </row>
    <row r="33" spans="1:2" x14ac:dyDescent="0.25">
      <c r="A33" s="114" t="s">
        <v>518</v>
      </c>
      <c r="B33" s="110" t="s">
        <v>625</v>
      </c>
    </row>
    <row r="34" spans="1:2" x14ac:dyDescent="0.25">
      <c r="A34" s="114" t="s">
        <v>518</v>
      </c>
      <c r="B34" s="110" t="s">
        <v>625</v>
      </c>
    </row>
    <row r="35" spans="1:2" x14ac:dyDescent="0.25">
      <c r="A35" s="114" t="s">
        <v>518</v>
      </c>
      <c r="B35" s="110" t="s">
        <v>625</v>
      </c>
    </row>
    <row r="36" spans="1:2" x14ac:dyDescent="0.25">
      <c r="A36" s="114" t="s">
        <v>518</v>
      </c>
      <c r="B36" s="111" t="s">
        <v>625</v>
      </c>
    </row>
    <row r="37" spans="1:2" s="35" customFormat="1" x14ac:dyDescent="0.25">
      <c r="A37" s="87"/>
      <c r="B37" s="110"/>
    </row>
    <row r="38" spans="1:2" x14ac:dyDescent="0.25">
      <c r="A38" s="114" t="s">
        <v>556</v>
      </c>
      <c r="B38" s="110" t="s">
        <v>625</v>
      </c>
    </row>
    <row r="39" spans="1:2" x14ac:dyDescent="0.25">
      <c r="A39" s="114" t="s">
        <v>556</v>
      </c>
      <c r="B39" s="110" t="s">
        <v>625</v>
      </c>
    </row>
    <row r="40" spans="1:2" x14ac:dyDescent="0.25">
      <c r="A40" s="114" t="s">
        <v>556</v>
      </c>
      <c r="B40" s="110" t="s">
        <v>625</v>
      </c>
    </row>
    <row r="41" spans="1:2" x14ac:dyDescent="0.25">
      <c r="A41" s="114" t="s">
        <v>557</v>
      </c>
      <c r="B41" s="110" t="s">
        <v>625</v>
      </c>
    </row>
    <row r="42" spans="1:2" s="35" customFormat="1" x14ac:dyDescent="0.25">
      <c r="A42" s="87"/>
      <c r="B42" s="110"/>
    </row>
    <row r="43" spans="1:2" x14ac:dyDescent="0.25">
      <c r="A43" s="114" t="s">
        <v>522</v>
      </c>
      <c r="B43" s="111" t="s">
        <v>625</v>
      </c>
    </row>
  </sheetData>
  <autoFilter ref="A1:B1">
    <sortState ref="A2:B43">
      <sortCondition ref="B1"/>
    </sortState>
  </autoFilter>
  <hyperlinks>
    <hyperlink ref="B7" r:id="rId1"/>
    <hyperlink ref="B35:B40" r:id="rId2" display="https://de.misumi-ec.com/vona2/mech/M0300000000/M0315000000/"/>
    <hyperlink ref="B34" r:id="rId3"/>
    <hyperlink ref="B18:B23" r:id="rId4" display="https://de.misumi-ec.com/vona2/mech_material/M1401000000/M1401020000/"/>
    <hyperlink ref="B18" r:id="rId5"/>
    <hyperlink ref="B23" r:id="rId6"/>
    <hyperlink ref="B14" r:id="rId7"/>
    <hyperlink ref="B15" r:id="rId8"/>
    <hyperlink ref="B19" r:id="rId9"/>
    <hyperlink ref="B20" r:id="rId10"/>
    <hyperlink ref="B21" r:id="rId11"/>
    <hyperlink ref="B22" r:id="rId12"/>
    <hyperlink ref="B2" r:id="rId13"/>
    <hyperlink ref="B3" r:id="rId14"/>
    <hyperlink ref="B4" r:id="rId15"/>
    <hyperlink ref="B5" r:id="rId16"/>
    <hyperlink ref="B6" r:id="rId17"/>
    <hyperlink ref="B13" r:id="rId18"/>
    <hyperlink ref="B25" r:id="rId19"/>
    <hyperlink ref="B26" r:id="rId20"/>
    <hyperlink ref="B27" r:id="rId21"/>
    <hyperlink ref="B17" r:id="rId22"/>
    <hyperlink ref="B36" r:id="rId23"/>
    <hyperlink ref="B43" r:id="rId24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40625" defaultRowHeight="15" x14ac:dyDescent="0.25"/>
  <cols>
    <col min="1" max="1" width="3.7109375" bestFit="1" customWidth="1"/>
    <col min="2" max="2" width="7" bestFit="1" customWidth="1"/>
    <col min="3" max="3" width="53.85546875" bestFit="1" customWidth="1"/>
    <col min="4" max="4" width="44.140625" bestFit="1" customWidth="1"/>
    <col min="5" max="5" width="1.710937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14"/>
      <c r="B1" s="148" t="s">
        <v>433</v>
      </c>
      <c r="C1" s="148"/>
      <c r="D1" s="148"/>
      <c r="E1" s="14"/>
      <c r="F1" s="14"/>
      <c r="G1" s="14"/>
      <c r="H1" s="14"/>
    </row>
    <row r="2" spans="1:8" x14ac:dyDescent="0.25">
      <c r="A2" s="14"/>
      <c r="B2" s="14"/>
      <c r="C2" s="14"/>
      <c r="D2" s="14"/>
      <c r="E2" s="14"/>
    </row>
    <row r="3" spans="1:8" x14ac:dyDescent="0.25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25">
      <c r="A4" s="154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25">
      <c r="A5" s="155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25">
      <c r="A6" s="155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25">
      <c r="A7" s="155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25">
      <c r="A8" s="155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25">
      <c r="A9" s="155"/>
      <c r="B9" s="37">
        <v>2</v>
      </c>
      <c r="C9" s="53" t="s">
        <v>386</v>
      </c>
      <c r="D9" s="5"/>
      <c r="E9" s="14"/>
    </row>
    <row r="10" spans="1:8" x14ac:dyDescent="0.25">
      <c r="A10" s="155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25">
      <c r="A11" s="155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25">
      <c r="A12" s="155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25">
      <c r="A13" s="155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25">
      <c r="A14" s="155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25">
      <c r="A15" s="156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25">
      <c r="A16" s="153" t="s">
        <v>499</v>
      </c>
      <c r="B16" s="37">
        <v>1</v>
      </c>
      <c r="C16" s="55" t="s">
        <v>502</v>
      </c>
      <c r="D16" s="37" t="s">
        <v>45</v>
      </c>
    </row>
    <row r="17" spans="1:4" x14ac:dyDescent="0.25">
      <c r="A17" s="153"/>
      <c r="B17" s="37">
        <v>1</v>
      </c>
      <c r="C17" s="55" t="s">
        <v>100</v>
      </c>
      <c r="D17" s="5"/>
    </row>
    <row r="18" spans="1:4" x14ac:dyDescent="0.25">
      <c r="A18" s="153"/>
      <c r="B18" s="37">
        <v>1</v>
      </c>
      <c r="C18" s="55" t="s">
        <v>101</v>
      </c>
      <c r="D18" s="5"/>
    </row>
    <row r="19" spans="1:4" x14ac:dyDescent="0.25">
      <c r="A19" s="153"/>
      <c r="B19" s="37">
        <v>1</v>
      </c>
      <c r="C19" s="55" t="s">
        <v>102</v>
      </c>
      <c r="D19" s="5"/>
    </row>
    <row r="20" spans="1:4" x14ac:dyDescent="0.25">
      <c r="A20" s="153"/>
      <c r="B20" s="37">
        <v>1</v>
      </c>
      <c r="C20" s="55" t="s">
        <v>103</v>
      </c>
      <c r="D20" s="5"/>
    </row>
    <row r="21" spans="1:4" x14ac:dyDescent="0.25">
      <c r="A21" s="153"/>
      <c r="B21" s="37">
        <v>2</v>
      </c>
      <c r="C21" s="55" t="s">
        <v>104</v>
      </c>
      <c r="D21" s="5"/>
    </row>
    <row r="22" spans="1:4" x14ac:dyDescent="0.25">
      <c r="A22" s="153"/>
      <c r="B22" s="37">
        <v>1</v>
      </c>
      <c r="C22" s="55" t="s">
        <v>105</v>
      </c>
      <c r="D22" s="5"/>
    </row>
    <row r="23" spans="1:4" x14ac:dyDescent="0.25">
      <c r="A23" s="153"/>
      <c r="B23" s="37">
        <v>1</v>
      </c>
      <c r="C23" s="55" t="s">
        <v>106</v>
      </c>
      <c r="D23" s="5"/>
    </row>
    <row r="24" spans="1:4" x14ac:dyDescent="0.25">
      <c r="A24" s="153"/>
      <c r="B24" s="37">
        <v>1</v>
      </c>
      <c r="C24" s="55" t="s">
        <v>107</v>
      </c>
      <c r="D24" s="5"/>
    </row>
    <row r="25" spans="1:4" x14ac:dyDescent="0.25">
      <c r="A25" s="153"/>
      <c r="B25" s="37">
        <v>1</v>
      </c>
      <c r="C25" s="55" t="s">
        <v>108</v>
      </c>
      <c r="D25" s="5"/>
    </row>
    <row r="26" spans="1:4" x14ac:dyDescent="0.25">
      <c r="A26" s="153"/>
      <c r="B26" s="37">
        <v>1</v>
      </c>
      <c r="C26" s="55" t="s">
        <v>109</v>
      </c>
      <c r="D26" s="5"/>
    </row>
    <row r="27" spans="1:4" x14ac:dyDescent="0.25">
      <c r="A27" s="153"/>
      <c r="B27" s="37">
        <v>3</v>
      </c>
      <c r="C27" s="55" t="s">
        <v>110</v>
      </c>
      <c r="D27" s="5"/>
    </row>
    <row r="28" spans="1:4" x14ac:dyDescent="0.25">
      <c r="A28" s="153"/>
      <c r="B28" s="37">
        <v>1</v>
      </c>
      <c r="C28" s="55" t="s">
        <v>111</v>
      </c>
      <c r="D28" s="5"/>
    </row>
    <row r="29" spans="1:4" ht="15" customHeight="1" x14ac:dyDescent="0.25">
      <c r="A29" s="154" t="s">
        <v>497</v>
      </c>
      <c r="B29" s="37">
        <v>1</v>
      </c>
      <c r="C29" s="56" t="s">
        <v>112</v>
      </c>
      <c r="D29" s="37" t="s">
        <v>120</v>
      </c>
    </row>
    <row r="30" spans="1:4" x14ac:dyDescent="0.25">
      <c r="A30" s="155"/>
      <c r="B30" s="37">
        <v>1</v>
      </c>
      <c r="C30" s="56" t="s">
        <v>113</v>
      </c>
      <c r="D30" s="37" t="s">
        <v>121</v>
      </c>
    </row>
    <row r="31" spans="1:4" x14ac:dyDescent="0.25">
      <c r="A31" s="155"/>
      <c r="B31" s="37">
        <v>1</v>
      </c>
      <c r="C31" s="56" t="s">
        <v>114</v>
      </c>
      <c r="D31" s="37" t="s">
        <v>122</v>
      </c>
    </row>
    <row r="32" spans="1:4" x14ac:dyDescent="0.25">
      <c r="A32" s="155"/>
      <c r="B32" s="37">
        <v>1</v>
      </c>
      <c r="C32" s="57" t="s">
        <v>115</v>
      </c>
      <c r="D32" s="37" t="s">
        <v>123</v>
      </c>
    </row>
    <row r="33" spans="1:4" x14ac:dyDescent="0.25">
      <c r="A33" s="155"/>
      <c r="B33" s="37">
        <v>1</v>
      </c>
      <c r="C33" s="56" t="s">
        <v>116</v>
      </c>
      <c r="D33" s="37" t="s">
        <v>124</v>
      </c>
    </row>
    <row r="34" spans="1:4" x14ac:dyDescent="0.25">
      <c r="A34" s="155"/>
      <c r="B34" s="37">
        <v>6</v>
      </c>
      <c r="C34" s="58" t="s">
        <v>32</v>
      </c>
      <c r="D34" s="37" t="s">
        <v>45</v>
      </c>
    </row>
    <row r="35" spans="1:4" x14ac:dyDescent="0.25">
      <c r="A35" s="155"/>
      <c r="B35" s="37">
        <v>1</v>
      </c>
      <c r="C35" s="59" t="s">
        <v>117</v>
      </c>
      <c r="D35" s="37" t="s">
        <v>71</v>
      </c>
    </row>
    <row r="36" spans="1:4" x14ac:dyDescent="0.25">
      <c r="A36" s="155"/>
      <c r="B36" s="37">
        <v>1</v>
      </c>
      <c r="C36" s="56" t="s">
        <v>390</v>
      </c>
      <c r="D36" s="37" t="s">
        <v>46</v>
      </c>
    </row>
    <row r="37" spans="1:4" x14ac:dyDescent="0.25">
      <c r="A37" s="155"/>
      <c r="B37" s="37">
        <v>2</v>
      </c>
      <c r="C37" s="56" t="s">
        <v>391</v>
      </c>
      <c r="D37" s="37" t="s">
        <v>46</v>
      </c>
    </row>
    <row r="38" spans="1:4" x14ac:dyDescent="0.25">
      <c r="A38" s="155"/>
      <c r="B38" s="37">
        <v>1</v>
      </c>
      <c r="C38" s="56" t="s">
        <v>392</v>
      </c>
      <c r="D38" s="37" t="s">
        <v>46</v>
      </c>
    </row>
    <row r="39" spans="1:4" x14ac:dyDescent="0.25">
      <c r="A39" s="155"/>
      <c r="B39" s="37">
        <v>1</v>
      </c>
      <c r="C39" s="56" t="s">
        <v>118</v>
      </c>
      <c r="D39" s="37" t="s">
        <v>46</v>
      </c>
    </row>
    <row r="40" spans="1:4" x14ac:dyDescent="0.25">
      <c r="A40" s="156"/>
      <c r="B40" s="37">
        <v>1</v>
      </c>
      <c r="C40" s="56" t="s">
        <v>119</v>
      </c>
      <c r="D40" s="37"/>
    </row>
    <row r="41" spans="1:4" x14ac:dyDescent="0.25">
      <c r="A41" s="153" t="s">
        <v>498</v>
      </c>
      <c r="B41" s="37">
        <v>1</v>
      </c>
      <c r="C41" s="60" t="s">
        <v>125</v>
      </c>
      <c r="D41" s="37" t="s">
        <v>382</v>
      </c>
    </row>
    <row r="42" spans="1:4" x14ac:dyDescent="0.25">
      <c r="A42" s="153"/>
      <c r="B42" s="37">
        <v>1</v>
      </c>
      <c r="C42" s="60" t="s">
        <v>126</v>
      </c>
      <c r="D42" s="37" t="s">
        <v>382</v>
      </c>
    </row>
    <row r="43" spans="1:4" x14ac:dyDescent="0.25">
      <c r="A43" s="153"/>
      <c r="B43" s="37">
        <v>1</v>
      </c>
      <c r="C43" s="61" t="s">
        <v>127</v>
      </c>
      <c r="D43" s="37" t="s">
        <v>382</v>
      </c>
    </row>
    <row r="44" spans="1:4" x14ac:dyDescent="0.25">
      <c r="A44" s="153"/>
      <c r="B44" s="37">
        <v>1</v>
      </c>
      <c r="C44" s="60" t="s">
        <v>128</v>
      </c>
      <c r="D44" s="5"/>
    </row>
    <row r="45" spans="1:4" x14ac:dyDescent="0.25">
      <c r="A45" s="153"/>
      <c r="B45" s="37">
        <v>4</v>
      </c>
      <c r="C45" s="60" t="s">
        <v>129</v>
      </c>
      <c r="D45" s="5"/>
    </row>
    <row r="46" spans="1:4" x14ac:dyDescent="0.25">
      <c r="A46" s="153"/>
      <c r="B46" s="37">
        <v>2</v>
      </c>
      <c r="C46" s="60" t="s">
        <v>130</v>
      </c>
      <c r="D46" s="5"/>
    </row>
    <row r="47" spans="1:4" x14ac:dyDescent="0.25">
      <c r="A47" s="153"/>
      <c r="B47" s="37">
        <v>1</v>
      </c>
      <c r="C47" s="60" t="s">
        <v>97</v>
      </c>
      <c r="D47" s="5"/>
    </row>
    <row r="58" spans="1:4" x14ac:dyDescent="0.25">
      <c r="A58" s="14"/>
      <c r="B58" s="16"/>
      <c r="C58" s="16"/>
      <c r="D58" s="16"/>
    </row>
    <row r="59" spans="1:4" x14ac:dyDescent="0.25">
      <c r="A59" s="14"/>
      <c r="B59" s="16"/>
      <c r="C59" s="15"/>
      <c r="D59" s="16"/>
    </row>
    <row r="60" spans="1:4" x14ac:dyDescent="0.25">
      <c r="A60" s="14"/>
      <c r="B60" s="16"/>
      <c r="C60" s="16"/>
      <c r="D60" s="16"/>
    </row>
    <row r="61" spans="1:4" x14ac:dyDescent="0.25">
      <c r="A61" s="14"/>
      <c r="B61" s="16"/>
      <c r="C61" s="16"/>
      <c r="D61" s="16"/>
    </row>
    <row r="62" spans="1:4" x14ac:dyDescent="0.25">
      <c r="B62" s="16"/>
      <c r="C62" s="15"/>
      <c r="D62" s="16"/>
    </row>
    <row r="63" spans="1:4" x14ac:dyDescent="0.25">
      <c r="B63" s="16"/>
      <c r="C63" s="16"/>
      <c r="D63" s="16"/>
    </row>
    <row r="64" spans="1:4" x14ac:dyDescent="0.25">
      <c r="B64" s="16"/>
      <c r="C64" s="15"/>
      <c r="D64" s="16"/>
    </row>
    <row r="65" spans="2:4" x14ac:dyDescent="0.25">
      <c r="B65" s="16"/>
      <c r="C65" s="15"/>
      <c r="D65" s="16"/>
    </row>
    <row r="66" spans="2:4" x14ac:dyDescent="0.25">
      <c r="B66" s="16"/>
      <c r="C66" s="15"/>
      <c r="D66" s="16"/>
    </row>
    <row r="67" spans="2:4" x14ac:dyDescent="0.25">
      <c r="B67" s="16"/>
      <c r="C67" s="15"/>
      <c r="D67" s="16"/>
    </row>
    <row r="68" spans="2:4" x14ac:dyDescent="0.25">
      <c r="B68" s="16"/>
      <c r="C68" s="15"/>
      <c r="D68" s="16"/>
    </row>
    <row r="69" spans="2:4" x14ac:dyDescent="0.25">
      <c r="B69" s="16"/>
      <c r="C69" s="15"/>
      <c r="D69" s="16"/>
    </row>
    <row r="70" spans="2:4" x14ac:dyDescent="0.25">
      <c r="B70" s="16"/>
      <c r="C70" s="16"/>
      <c r="D70" s="16"/>
    </row>
    <row r="71" spans="2:4" x14ac:dyDescent="0.25">
      <c r="B71" s="16"/>
      <c r="C71" s="15"/>
      <c r="D71" s="16"/>
    </row>
    <row r="72" spans="2:4" x14ac:dyDescent="0.25">
      <c r="B72" s="16"/>
      <c r="C72" s="15"/>
      <c r="D72" s="16"/>
    </row>
    <row r="73" spans="2:4" x14ac:dyDescent="0.25">
      <c r="B73" s="16"/>
      <c r="C73" s="15"/>
      <c r="D73" s="17"/>
    </row>
    <row r="74" spans="2:4" x14ac:dyDescent="0.25">
      <c r="B74" s="16"/>
      <c r="C74" s="15"/>
      <c r="D74" s="17"/>
    </row>
    <row r="75" spans="2:4" x14ac:dyDescent="0.25">
      <c r="B75" s="16"/>
      <c r="C75" s="15"/>
      <c r="D75" s="16"/>
    </row>
    <row r="76" spans="2:4" x14ac:dyDescent="0.25">
      <c r="B76" s="16"/>
      <c r="C76" s="15"/>
      <c r="D76" s="16"/>
    </row>
    <row r="77" spans="2:4" x14ac:dyDescent="0.25">
      <c r="B77" s="16"/>
      <c r="C77" s="15"/>
      <c r="D77" s="17"/>
    </row>
    <row r="78" spans="2:4" x14ac:dyDescent="0.25">
      <c r="B78" s="16"/>
      <c r="C78" s="16"/>
      <c r="D78" s="16"/>
    </row>
    <row r="79" spans="2:4" x14ac:dyDescent="0.25">
      <c r="B79" s="16"/>
      <c r="C79" s="15"/>
      <c r="D79" s="16"/>
    </row>
    <row r="80" spans="2:4" x14ac:dyDescent="0.25">
      <c r="B80" s="16"/>
      <c r="C80" s="15"/>
      <c r="D80" s="17"/>
    </row>
    <row r="81" spans="2:4" x14ac:dyDescent="0.25">
      <c r="B81" s="16"/>
      <c r="C81" s="15"/>
      <c r="D81" s="17"/>
    </row>
    <row r="82" spans="2:4" x14ac:dyDescent="0.25">
      <c r="B82" s="16"/>
      <c r="C82" s="15"/>
      <c r="D82" s="17"/>
    </row>
    <row r="83" spans="2:4" x14ac:dyDescent="0.2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1.1 Roller Conveyor</vt:lpstr>
      <vt:lpstr>1 Promo Parts</vt:lpstr>
      <vt:lpstr>2.1 Puffer Drawer</vt:lpstr>
      <vt:lpstr>2 Promo Parts</vt:lpstr>
      <vt:lpstr>3 Promo Parts</vt:lpstr>
      <vt:lpstr>3.1 Gripper</vt:lpstr>
      <vt:lpstr>4 Promo Parts</vt:lpstr>
      <vt:lpstr>4.1 GEO Station</vt:lpstr>
      <vt:lpstr>Belt Conveyor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2019-01-28T17:06:52Z</dcterms:modified>
</cp:coreProperties>
</file>